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ANNEE 2025\"/>
    </mc:Choice>
  </mc:AlternateContent>
  <xr:revisionPtr revIDLastSave="0" documentId="8_{DD6F10C1-1931-498D-AB11-FD3D8CF22160}" xr6:coauthVersionLast="47" xr6:coauthVersionMax="47" xr10:uidLastSave="{00000000-0000-0000-0000-000000000000}"/>
  <bookViews>
    <workbookView xWindow="-108" yWindow="-108" windowWidth="19416" windowHeight="10296" xr2:uid="{B19D7160-60F5-450C-BB0B-D7FECB805285}"/>
  </bookViews>
  <sheets>
    <sheet name="Feuil1" sheetId="1" r:id="rId1"/>
  </sheets>
  <definedNames>
    <definedName name="_xlnm.Print_Titles" localSheetId="0">Feuil1!$7:$7</definedName>
    <definedName name="_xlnm.Print_Area" localSheetId="0">Feuil1!$A$1:$K$1362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1" i="1" l="1"/>
  <c r="K1343" i="1"/>
  <c r="K1344" i="1"/>
  <c r="K1345" i="1"/>
  <c r="K1346" i="1"/>
  <c r="K1347" i="1"/>
  <c r="K1348" i="1"/>
  <c r="K1349" i="1"/>
  <c r="K1350" i="1"/>
  <c r="K1351" i="1"/>
  <c r="K1342" i="1"/>
  <c r="K1150" i="1"/>
  <c r="K1149" i="1"/>
  <c r="K994" i="1"/>
  <c r="K918" i="1"/>
  <c r="K475" i="1" l="1"/>
  <c r="K472" i="1"/>
  <c r="K468" i="1"/>
  <c r="K465" i="1"/>
  <c r="K464" i="1"/>
  <c r="K460" i="1"/>
  <c r="K1143" i="1"/>
  <c r="K1142" i="1" l="1"/>
  <c r="K1144" i="1"/>
  <c r="K1145" i="1"/>
  <c r="K1146" i="1"/>
  <c r="K1147" i="1"/>
  <c r="K1148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795" i="1"/>
  <c r="K791" i="1"/>
  <c r="K792" i="1"/>
  <c r="K790" i="1"/>
  <c r="K788" i="1"/>
  <c r="K787" i="1"/>
  <c r="K785" i="1"/>
  <c r="K784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57" i="1"/>
  <c r="K750" i="1"/>
  <c r="K751" i="1"/>
  <c r="K752" i="1"/>
  <c r="K753" i="1"/>
  <c r="K749" i="1"/>
  <c r="K737" i="1"/>
  <c r="K738" i="1"/>
  <c r="K739" i="1"/>
  <c r="K740" i="1"/>
  <c r="K736" i="1"/>
  <c r="K730" i="1"/>
  <c r="K731" i="1"/>
  <c r="K732" i="1"/>
  <c r="K733" i="1"/>
  <c r="K729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675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22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05" i="1"/>
  <c r="K601" i="1"/>
  <c r="K602" i="1"/>
  <c r="K603" i="1"/>
  <c r="K600" i="1"/>
  <c r="K596" i="1"/>
  <c r="K597" i="1"/>
  <c r="K598" i="1"/>
  <c r="K595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50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21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03" i="1"/>
  <c r="K494" i="1"/>
  <c r="K495" i="1"/>
  <c r="K496" i="1"/>
  <c r="K497" i="1"/>
  <c r="K498" i="1"/>
  <c r="K499" i="1"/>
  <c r="K493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1" i="1"/>
  <c r="K462" i="1"/>
  <c r="K463" i="1"/>
  <c r="K466" i="1"/>
  <c r="K467" i="1"/>
  <c r="K469" i="1"/>
  <c r="K470" i="1"/>
  <c r="K471" i="1"/>
  <c r="K473" i="1"/>
  <c r="K474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12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36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245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40" i="1"/>
  <c r="K241" i="1"/>
  <c r="K242" i="1"/>
  <c r="K19" i="1"/>
  <c r="K10" i="1"/>
  <c r="K11" i="1"/>
  <c r="K12" i="1"/>
  <c r="K13" i="1"/>
  <c r="K14" i="1"/>
  <c r="K15" i="1"/>
  <c r="K16" i="1"/>
  <c r="K9" i="1"/>
  <c r="H1357" i="1" l="1"/>
</calcChain>
</file>

<file path=xl/sharedStrings.xml><?xml version="1.0" encoding="utf-8"?>
<sst xmlns="http://schemas.openxmlformats.org/spreadsheetml/2006/main" count="6033" uniqueCount="3307">
  <si>
    <t>Les produits à l'intérieur des coffrets peuvent changer à tout moment en fonction de nos fournisseurs.</t>
  </si>
  <si>
    <t>Les coffrets ne seront ni repris, ni échangés pour ce genre de problème.</t>
  </si>
  <si>
    <t xml:space="preserve">La Parfumerie Europe se réserve le droit de modifier ses prix de vente à tout moment. </t>
  </si>
  <si>
    <t>Ainsi ce sont les prix de vente indiqués sur le site internet au moment de la passation de la commande par le client qui sont en vigueur.</t>
  </si>
  <si>
    <t>Réf</t>
  </si>
  <si>
    <t>Marque</t>
  </si>
  <si>
    <t xml:space="preserve"> 40 % et plus</t>
  </si>
  <si>
    <r>
      <t xml:space="preserve">PRIX € </t>
    </r>
    <r>
      <rPr>
        <sz val="5"/>
        <rFont val="Arial"/>
        <family val="2"/>
      </rPr>
      <t>CONSEILLÉ
PAR LES MARQUES*</t>
    </r>
  </si>
  <si>
    <r>
      <t xml:space="preserve">PRIX €
</t>
    </r>
    <r>
      <rPr>
        <sz val="9"/>
        <rFont val="Arial"/>
        <family val="2"/>
      </rPr>
      <t>au 100ml</t>
    </r>
  </si>
  <si>
    <t>PRIX € 
TTC</t>
  </si>
  <si>
    <t>Qté</t>
  </si>
  <si>
    <t>Total</t>
  </si>
  <si>
    <t>COFFRETS FEMME</t>
  </si>
  <si>
    <t>COFFRETS HOMME</t>
  </si>
  <si>
    <t>COFFRETS SOINS</t>
  </si>
  <si>
    <t>SOLAIRES</t>
  </si>
  <si>
    <t>MAQUILLAGE</t>
  </si>
  <si>
    <t>Yeux</t>
  </si>
  <si>
    <t>SOINS</t>
  </si>
  <si>
    <t>VISAGE</t>
  </si>
  <si>
    <t>CORPS</t>
  </si>
  <si>
    <t xml:space="preserve">SPÉCIAL HOMMES </t>
  </si>
  <si>
    <t>BIEN ÊTRE / HYGIÈNE</t>
  </si>
  <si>
    <t>POUR LA MAISON</t>
  </si>
  <si>
    <t>CHEVEUX</t>
  </si>
  <si>
    <t>PROMOTIONS PARFUMS FEMME</t>
  </si>
  <si>
    <t>PROMOTIONS PARFUMS HOMMES</t>
  </si>
  <si>
    <t xml:space="preserve">MONTANT GENERAL     </t>
  </si>
  <si>
    <t>A Remplir Obligatoirement</t>
  </si>
  <si>
    <t>RETROUVEZ TOUTES NOS PROMOTIONS SUR NOTRE SITE :</t>
  </si>
  <si>
    <t xml:space="preserve"> www.laparfumerie.eu</t>
  </si>
  <si>
    <t>* Les prix sont indiqués par rapport aux prix conseillés par les marques</t>
  </si>
  <si>
    <t>DIOR</t>
  </si>
  <si>
    <t>HUGO BOSS</t>
  </si>
  <si>
    <t>BOSS BOTTLED</t>
  </si>
  <si>
    <t>EAU SAUVAGE</t>
  </si>
  <si>
    <t>SAUVAGE</t>
  </si>
  <si>
    <t xml:space="preserve"> 37,00€/100ml</t>
  </si>
  <si>
    <t xml:space="preserve"> 36,00€/100ml</t>
  </si>
  <si>
    <t xml:space="preserve"> 32,00€/100ml</t>
  </si>
  <si>
    <t>Du 01 Octobre au 05 Novembre 2024</t>
  </si>
  <si>
    <t>ABE103</t>
  </si>
  <si>
    <t>AQU100</t>
  </si>
  <si>
    <t>ARM101</t>
  </si>
  <si>
    <t>ARM100</t>
  </si>
  <si>
    <t>ARM159</t>
  </si>
  <si>
    <t>ARM129</t>
  </si>
  <si>
    <t>ARM160</t>
  </si>
  <si>
    <t>BAI76</t>
  </si>
  <si>
    <t>BAI74</t>
  </si>
  <si>
    <t>BAI73</t>
  </si>
  <si>
    <t>BAI75</t>
  </si>
  <si>
    <t>BER74</t>
  </si>
  <si>
    <t>BOU100</t>
  </si>
  <si>
    <t>BUR112</t>
  </si>
  <si>
    <t>CAC108</t>
  </si>
  <si>
    <t>CAC109</t>
  </si>
  <si>
    <t>CAC10A</t>
  </si>
  <si>
    <t>CAC106</t>
  </si>
  <si>
    <t>CAC110</t>
  </si>
  <si>
    <t>CAL108</t>
  </si>
  <si>
    <t>CAL104</t>
  </si>
  <si>
    <t>CRO1A</t>
  </si>
  <si>
    <t>CRO1</t>
  </si>
  <si>
    <t>CER107</t>
  </si>
  <si>
    <t>CLO113</t>
  </si>
  <si>
    <t>CLO122</t>
  </si>
  <si>
    <t>CLO114</t>
  </si>
  <si>
    <t>CLO112</t>
  </si>
  <si>
    <t>CLO123</t>
  </si>
  <si>
    <t>CPR2A</t>
  </si>
  <si>
    <t>COU107</t>
  </si>
  <si>
    <t>DOL114</t>
  </si>
  <si>
    <t>DOL100</t>
  </si>
  <si>
    <t>DOL113</t>
  </si>
  <si>
    <t>DOL102</t>
  </si>
  <si>
    <t>DOL103</t>
  </si>
  <si>
    <t>DUR6</t>
  </si>
  <si>
    <t>DUR5</t>
  </si>
  <si>
    <t>DUR7</t>
  </si>
  <si>
    <t>SAB100</t>
  </si>
  <si>
    <t>SAB101</t>
  </si>
  <si>
    <t>ARD24</t>
  </si>
  <si>
    <t>ARD2A</t>
  </si>
  <si>
    <t>ARD22</t>
  </si>
  <si>
    <t>ARD21</t>
  </si>
  <si>
    <t>ESC15</t>
  </si>
  <si>
    <t>ESC14</t>
  </si>
  <si>
    <t>GER1A</t>
  </si>
  <si>
    <t>GBH100</t>
  </si>
  <si>
    <t>GIV121</t>
  </si>
  <si>
    <t>GIV133</t>
  </si>
  <si>
    <t>GIV120</t>
  </si>
  <si>
    <t>GIV134</t>
  </si>
  <si>
    <t>GIV136</t>
  </si>
  <si>
    <t>GIV119</t>
  </si>
  <si>
    <t>GRE4A</t>
  </si>
  <si>
    <t>GRE101</t>
  </si>
  <si>
    <t>GRE6A</t>
  </si>
  <si>
    <t>GUC108</t>
  </si>
  <si>
    <t>GUE240</t>
  </si>
  <si>
    <t>GUE241</t>
  </si>
  <si>
    <t>GUE236</t>
  </si>
  <si>
    <t>GUE237</t>
  </si>
  <si>
    <t>GUE173</t>
  </si>
  <si>
    <t>GUE238</t>
  </si>
  <si>
    <t>GUE239</t>
  </si>
  <si>
    <t>GSS118</t>
  </si>
  <si>
    <t>GSS121</t>
  </si>
  <si>
    <t>GSS105</t>
  </si>
  <si>
    <t>GSS106</t>
  </si>
  <si>
    <t>HER102</t>
  </si>
  <si>
    <t>HER147</t>
  </si>
  <si>
    <t>HER101</t>
  </si>
  <si>
    <t>HER171</t>
  </si>
  <si>
    <t>HER173</t>
  </si>
  <si>
    <t>HER138</t>
  </si>
  <si>
    <t>HER148</t>
  </si>
  <si>
    <t>HER146</t>
  </si>
  <si>
    <t>HER107</t>
  </si>
  <si>
    <t>HER169</t>
  </si>
  <si>
    <t>HER174</t>
  </si>
  <si>
    <t>HER62B</t>
  </si>
  <si>
    <t>HOL29</t>
  </si>
  <si>
    <t>HOL22</t>
  </si>
  <si>
    <t>ISS2A</t>
  </si>
  <si>
    <t>ISS110</t>
  </si>
  <si>
    <t>ISS118</t>
  </si>
  <si>
    <t>ISS100</t>
  </si>
  <si>
    <t>CTR5A</t>
  </si>
  <si>
    <t>SCH3</t>
  </si>
  <si>
    <t>ART1A</t>
  </si>
  <si>
    <t>ART1B</t>
  </si>
  <si>
    <t>ART112</t>
  </si>
  <si>
    <t>ART111</t>
  </si>
  <si>
    <t>ART3A</t>
  </si>
  <si>
    <t>ART10</t>
  </si>
  <si>
    <t>ART110</t>
  </si>
  <si>
    <t>JEP4B</t>
  </si>
  <si>
    <t>JEP1C</t>
  </si>
  <si>
    <t>JEP3B</t>
  </si>
  <si>
    <t>GAU111</t>
  </si>
  <si>
    <t>GAU129</t>
  </si>
  <si>
    <t>KEN129</t>
  </si>
  <si>
    <t>KEN113</t>
  </si>
  <si>
    <t>KEN130</t>
  </si>
  <si>
    <t>KEN134</t>
  </si>
  <si>
    <t>MDV18</t>
  </si>
  <si>
    <t>MDV20A</t>
  </si>
  <si>
    <t>MDV19</t>
  </si>
  <si>
    <t>MDV20</t>
  </si>
  <si>
    <t>SUL52</t>
  </si>
  <si>
    <t>SUL8</t>
  </si>
  <si>
    <t>SUL16</t>
  </si>
  <si>
    <t>SUL26</t>
  </si>
  <si>
    <t>SUL32</t>
  </si>
  <si>
    <t>SUL36</t>
  </si>
  <si>
    <t>LAC113</t>
  </si>
  <si>
    <t>LAL5A</t>
  </si>
  <si>
    <t>LAL8A</t>
  </si>
  <si>
    <t>LAL105</t>
  </si>
  <si>
    <t>LAN3A</t>
  </si>
  <si>
    <t>LAN160</t>
  </si>
  <si>
    <t>LAN112</t>
  </si>
  <si>
    <t>LAN172</t>
  </si>
  <si>
    <t>LAN115</t>
  </si>
  <si>
    <t>LAN113</t>
  </si>
  <si>
    <t>CDM5</t>
  </si>
  <si>
    <t>CDM3</t>
  </si>
  <si>
    <t>LIT5</t>
  </si>
  <si>
    <t>LIT1B</t>
  </si>
  <si>
    <t>LOL104</t>
  </si>
  <si>
    <t>LOL2D</t>
  </si>
  <si>
    <t>LOL7A</t>
  </si>
  <si>
    <t>LOL100</t>
  </si>
  <si>
    <t>MAU100</t>
  </si>
  <si>
    <t>MAU143</t>
  </si>
  <si>
    <t>MAU102</t>
  </si>
  <si>
    <t>MAU101</t>
  </si>
  <si>
    <t>MAU145</t>
  </si>
  <si>
    <t>MAU146</t>
  </si>
  <si>
    <t>MAU128</t>
  </si>
  <si>
    <t>MON122</t>
  </si>
  <si>
    <t>MUG120</t>
  </si>
  <si>
    <t>MUG116</t>
  </si>
  <si>
    <t>MUG134</t>
  </si>
  <si>
    <t>MUG117</t>
  </si>
  <si>
    <t>MUG118</t>
  </si>
  <si>
    <t>MUG119</t>
  </si>
  <si>
    <t>MUG137</t>
  </si>
  <si>
    <t>MUG138</t>
  </si>
  <si>
    <t>NAR105</t>
  </si>
  <si>
    <t>NAR129</t>
  </si>
  <si>
    <t>NAR107</t>
  </si>
  <si>
    <t>NAR106</t>
  </si>
  <si>
    <t>NAR5A</t>
  </si>
  <si>
    <t>NAR123</t>
  </si>
  <si>
    <t>NAR127</t>
  </si>
  <si>
    <t>NAR17A</t>
  </si>
  <si>
    <t>NAR19B</t>
  </si>
  <si>
    <t>NAR131</t>
  </si>
  <si>
    <t>NAR128</t>
  </si>
  <si>
    <t>NIN107</t>
  </si>
  <si>
    <t>NIN101</t>
  </si>
  <si>
    <t>NIN100</t>
  </si>
  <si>
    <t>NIN8C</t>
  </si>
  <si>
    <t>PAC135</t>
  </si>
  <si>
    <t>PAC134</t>
  </si>
  <si>
    <t>PAS3A</t>
  </si>
  <si>
    <t>PAS4A</t>
  </si>
  <si>
    <t>PAS5A</t>
  </si>
  <si>
    <t>PEN9</t>
  </si>
  <si>
    <t>PEN10</t>
  </si>
  <si>
    <t>PRA126</t>
  </si>
  <si>
    <t>REM102</t>
  </si>
  <si>
    <t>REM103</t>
  </si>
  <si>
    <t>RHS115</t>
  </si>
  <si>
    <t>RHS123</t>
  </si>
  <si>
    <t>RHS101</t>
  </si>
  <si>
    <t>RHS102</t>
  </si>
  <si>
    <t>RHS125</t>
  </si>
  <si>
    <t>RHS116</t>
  </si>
  <si>
    <t>RHS118</t>
  </si>
  <si>
    <t>RHS117</t>
  </si>
  <si>
    <t>RHS124</t>
  </si>
  <si>
    <t>RGG31</t>
  </si>
  <si>
    <t>RGG38</t>
  </si>
  <si>
    <t>RGG30</t>
  </si>
  <si>
    <t>SAL100</t>
  </si>
  <si>
    <t>SLU109</t>
  </si>
  <si>
    <t>SLU14A</t>
  </si>
  <si>
    <t>SKL6</t>
  </si>
  <si>
    <t>SOL36</t>
  </si>
  <si>
    <t>SOL33</t>
  </si>
  <si>
    <t>SOL34</t>
  </si>
  <si>
    <t>SOL32</t>
  </si>
  <si>
    <t>LEC2</t>
  </si>
  <si>
    <t>LEC1</t>
  </si>
  <si>
    <t>UNG100</t>
  </si>
  <si>
    <t>VAL106</t>
  </si>
  <si>
    <t>VAL107</t>
  </si>
  <si>
    <t>VER1B</t>
  </si>
  <si>
    <t>VIK100</t>
  </si>
  <si>
    <t>WOM8A</t>
  </si>
  <si>
    <t>WOM7A</t>
  </si>
  <si>
    <t>WOM127</t>
  </si>
  <si>
    <t>WOM100</t>
  </si>
  <si>
    <t>WOM102</t>
  </si>
  <si>
    <t>WOM101</t>
  </si>
  <si>
    <t>WOM128</t>
  </si>
  <si>
    <t>WOM103</t>
  </si>
  <si>
    <t>YSL155</t>
  </si>
  <si>
    <t>YSL190</t>
  </si>
  <si>
    <t>YSL191</t>
  </si>
  <si>
    <t>YSL193</t>
  </si>
  <si>
    <t>ZAV117</t>
  </si>
  <si>
    <t>ABERCROMBIE &amp; FITCH</t>
  </si>
  <si>
    <t>AQUOLINA</t>
  </si>
  <si>
    <t>ARMANI</t>
  </si>
  <si>
    <t>BAIJA</t>
  </si>
  <si>
    <t>BERDOUES</t>
  </si>
  <si>
    <t>BOUCHERON</t>
  </si>
  <si>
    <t>BURBERRY</t>
  </si>
  <si>
    <t>CACHAREL</t>
  </si>
  <si>
    <t>CALVIN KLEIN</t>
  </si>
  <si>
    <t>CAROLINA HERRERA</t>
  </si>
  <si>
    <t>CERRUTI</t>
  </si>
  <si>
    <t>CHLOÉ</t>
  </si>
  <si>
    <t>CHOPARD</t>
  </si>
  <si>
    <t>COURRÈGES</t>
  </si>
  <si>
    <t>DOLCE &amp; GABBANA</t>
  </si>
  <si>
    <t>DURANCE</t>
  </si>
  <si>
    <t>ELIE SAAB</t>
  </si>
  <si>
    <t>ELIZABETH ARDEN</t>
  </si>
  <si>
    <t>ESCADA</t>
  </si>
  <si>
    <t>GEORGES RECH</t>
  </si>
  <si>
    <t>GIORGIO BEVERLY HILLS</t>
  </si>
  <si>
    <t>GIVENCHY</t>
  </si>
  <si>
    <t>GRÈS</t>
  </si>
  <si>
    <t>GUCCI</t>
  </si>
  <si>
    <t>GUERLAIN</t>
  </si>
  <si>
    <t>GUESS</t>
  </si>
  <si>
    <t>HERMÈS</t>
  </si>
  <si>
    <t>HOLLISTER</t>
  </si>
  <si>
    <t>ISSEY MIYAKE</t>
  </si>
  <si>
    <t>JEAN COUTURIER</t>
  </si>
  <si>
    <t>JEAN-LOUIS SCHERRER</t>
  </si>
  <si>
    <t>JEANNE ARTHES</t>
  </si>
  <si>
    <t>JEANNE EN PROVENCE</t>
  </si>
  <si>
    <t>JEAN-PAUL GAULTIER</t>
  </si>
  <si>
    <t>KENZO</t>
  </si>
  <si>
    <t>LA MAISON DE LA VANILLE</t>
  </si>
  <si>
    <t>LA SULTANE DE SABA</t>
  </si>
  <si>
    <t>LACOSTE</t>
  </si>
  <si>
    <t>LALIQUE</t>
  </si>
  <si>
    <t>LANCÔME</t>
  </si>
  <si>
    <t>LE COUVENT MAISON DE PARFUM</t>
  </si>
  <si>
    <t>LITTLE MARCEL</t>
  </si>
  <si>
    <t>LOLITA LEMPICKA</t>
  </si>
  <si>
    <t>MAUBOUSSIN</t>
  </si>
  <si>
    <t>MONTBLANC</t>
  </si>
  <si>
    <t>MUGLER</t>
  </si>
  <si>
    <t>NARCISO RODRIGUEZ</t>
  </si>
  <si>
    <t>NINA RICCI</t>
  </si>
  <si>
    <t>PACO RABANNE</t>
  </si>
  <si>
    <t>PASCAL MORABITO</t>
  </si>
  <si>
    <t>PENHALIGON'S</t>
  </si>
  <si>
    <t>PRADA</t>
  </si>
  <si>
    <t>REMINISCENCE</t>
  </si>
  <si>
    <t>ROCHAS</t>
  </si>
  <si>
    <t>ROGER &amp; GALLET</t>
  </si>
  <si>
    <t>SALVATORE FERRAGAMO</t>
  </si>
  <si>
    <t>SERGE LUTENS</t>
  </si>
  <si>
    <t>SKIL</t>
  </si>
  <si>
    <t>SOLINOTES</t>
  </si>
  <si>
    <t>T.LECLERC</t>
  </si>
  <si>
    <t>UNGARO</t>
  </si>
  <si>
    <t>VALENTINO</t>
  </si>
  <si>
    <t>VERSACE</t>
  </si>
  <si>
    <t>VIKTOR &amp; ROLF</t>
  </si>
  <si>
    <t>WOMEN'SECRET</t>
  </si>
  <si>
    <t>YSL</t>
  </si>
  <si>
    <t>ZADIG &amp; VOLTAIRE</t>
  </si>
  <si>
    <t>ORIGINAL</t>
  </si>
  <si>
    <t>FIRST INSTINCT FEMME</t>
  </si>
  <si>
    <t>PINK SUGAR</t>
  </si>
  <si>
    <t>MY WAY</t>
  </si>
  <si>
    <t>SI</t>
  </si>
  <si>
    <t>SI INTENSE</t>
  </si>
  <si>
    <t>STRONGER WITH YOU</t>
  </si>
  <si>
    <t>DELIRIUM FLORAL</t>
  </si>
  <si>
    <t>JARDIN PALLANCA</t>
  </si>
  <si>
    <t>LOST PARADISE</t>
  </si>
  <si>
    <t>MOANA</t>
  </si>
  <si>
    <t>B QUATRE FEMME</t>
  </si>
  <si>
    <t>BURBERRY GODDESS</t>
  </si>
  <si>
    <t>AMOR AMOR</t>
  </si>
  <si>
    <t>LOULOU</t>
  </si>
  <si>
    <t>YES I AM</t>
  </si>
  <si>
    <t>CK ONE</t>
  </si>
  <si>
    <t>GOOD GIRL</t>
  </si>
  <si>
    <t>CHLOE NOMADE</t>
  </si>
  <si>
    <t>CHLOE SIGNATURE</t>
  </si>
  <si>
    <t>CHLOE SIGNATURE INTENSE</t>
  </si>
  <si>
    <t>CASMIR</t>
  </si>
  <si>
    <t>SECONDE PEAU</t>
  </si>
  <si>
    <t>LIGHT BLUE</t>
  </si>
  <si>
    <t>Q BY DG</t>
  </si>
  <si>
    <t>THE ONE</t>
  </si>
  <si>
    <t>LE PARFUM</t>
  </si>
  <si>
    <t>5TH AVENUE</t>
  </si>
  <si>
    <t>GREEN TEA</t>
  </si>
  <si>
    <t>SUNFLOWERS</t>
  </si>
  <si>
    <t>BRISA CUBANA</t>
  </si>
  <si>
    <t>FRENCH STORY</t>
  </si>
  <si>
    <t>IRRESISTIBLE</t>
  </si>
  <si>
    <t>L'INTERDIT</t>
  </si>
  <si>
    <t>L'INTERDIT ROUGE</t>
  </si>
  <si>
    <t>CABOTINE</t>
  </si>
  <si>
    <t>CABOTINE DUO</t>
  </si>
  <si>
    <t>CABOTINE ROSE</t>
  </si>
  <si>
    <t>FLORA GORGEOUS GARDENIA</t>
  </si>
  <si>
    <t>AQUA ALLEGORIA MANDARINE BASILIC</t>
  </si>
  <si>
    <t>AQUA ALLEGORIA NEROLIA VETIVER</t>
  </si>
  <si>
    <t>LA PETITE ROBE NOIRE</t>
  </si>
  <si>
    <t>LA PETITE ROBE NOIRE INTENSE</t>
  </si>
  <si>
    <t>MON GUERLAIN</t>
  </si>
  <si>
    <t>SHALIMAR</t>
  </si>
  <si>
    <t>SEDUCTIVE</t>
  </si>
  <si>
    <t>EAU DES MERVEILLES</t>
  </si>
  <si>
    <t>EAU D'ORANGE VERTE</t>
  </si>
  <si>
    <t>JARDIN A CYTHERE</t>
  </si>
  <si>
    <t>JARDIN SUR LE NIL</t>
  </si>
  <si>
    <t>TWILLY</t>
  </si>
  <si>
    <t>UN JARDIN SUR LE NIL</t>
  </si>
  <si>
    <t>A DROP D'ISSEY</t>
  </si>
  <si>
    <t>L'EAU D'ISSEY</t>
  </si>
  <si>
    <t>UN JARDIN À PARIS</t>
  </si>
  <si>
    <t>SCHERRER</t>
  </si>
  <si>
    <t>AMORE MIO</t>
  </si>
  <si>
    <t>AMORE MIO WHITE PEARL</t>
  </si>
  <si>
    <t>BOUM  DO BRAZIL</t>
  </si>
  <si>
    <t>BOUM VANILLE</t>
  </si>
  <si>
    <t>CASSANDRA ROSE INTENSE</t>
  </si>
  <si>
    <t>CASSANDRA ROSES BLANCHES</t>
  </si>
  <si>
    <t>MISS CASSANDRA</t>
  </si>
  <si>
    <t>DIVINE</t>
  </si>
  <si>
    <t>FLOWER BY KENZO</t>
  </si>
  <si>
    <t>LES ESSENTIELLES</t>
  </si>
  <si>
    <t>LES INDISPENSABLES</t>
  </si>
  <si>
    <t>LES 3 EAUX DE PARFUMS</t>
  </si>
  <si>
    <t>VOYAGE EN ORIENT AMBRE / MUSC / SANTAL</t>
  </si>
  <si>
    <t>VOYAGE SUR LA ROUTE DES DÉLICES FLEUR D'ORANGER</t>
  </si>
  <si>
    <t>VOYAGE SUR LA ROUTE DES ÉPICES AYURVEDIQUE</t>
  </si>
  <si>
    <t>VOYAGE SUR LA ROUTE DU TAJ PALACE</t>
  </si>
  <si>
    <t>PERLES DE LALIQUE</t>
  </si>
  <si>
    <t>SOLEIL LALIQUE</t>
  </si>
  <si>
    <t>SOLEIL VIBRANT</t>
  </si>
  <si>
    <t>LA NUIT TRESOR</t>
  </si>
  <si>
    <t>LA VIE EST BELLE</t>
  </si>
  <si>
    <t>O DE LANCOME</t>
  </si>
  <si>
    <t>TRESOR</t>
  </si>
  <si>
    <t>AQUA MINIMES - CÉDRAT &amp; LITSÉE HESPÉRIDE BOISÉ</t>
  </si>
  <si>
    <t>AQUA MINIMES ENCYCLOPAEDIA</t>
  </si>
  <si>
    <t>PEACE AND SUN</t>
  </si>
  <si>
    <t>PURPLE LOVE</t>
  </si>
  <si>
    <t>MON PREMIER PARFUM</t>
  </si>
  <si>
    <t>PREMIER PARFUM</t>
  </si>
  <si>
    <t>A LA FOLIE</t>
  </si>
  <si>
    <t>ELIXIR POUR ELLE</t>
  </si>
  <si>
    <t>IN RED POUR ELLE</t>
  </si>
  <si>
    <t>POUR ELLE</t>
  </si>
  <si>
    <t>PROMISE ME</t>
  </si>
  <si>
    <t>STAR</t>
  </si>
  <si>
    <t>EXPLORER  PLATINUM</t>
  </si>
  <si>
    <t>ALIEN</t>
  </si>
  <si>
    <t>ALIEN HYPERSENSE</t>
  </si>
  <si>
    <t>ANGEL</t>
  </si>
  <si>
    <t>ANGEL ELIXIR</t>
  </si>
  <si>
    <t>ANGEL FANTASM</t>
  </si>
  <si>
    <t>ANGEL NOVA</t>
  </si>
  <si>
    <t>ALL OF ME</t>
  </si>
  <si>
    <t>FOR HER</t>
  </si>
  <si>
    <t>FOR HER MUSC NOIR</t>
  </si>
  <si>
    <t>FOR HER MUSC NOIR ROSE SET</t>
  </si>
  <si>
    <t>NARCISO AMBRÉE</t>
  </si>
  <si>
    <t>NARCISO CRISTAL</t>
  </si>
  <si>
    <t>NARCISO POUDRE</t>
  </si>
  <si>
    <t>NARCISO POUDRE SET</t>
  </si>
  <si>
    <t>L'AIR DU TEMPS</t>
  </si>
  <si>
    <t>NINA</t>
  </si>
  <si>
    <t>FAME</t>
  </si>
  <si>
    <t>LADY MILLION</t>
  </si>
  <si>
    <t>PERLE PRECIEUSE</t>
  </si>
  <si>
    <t>PERLE ROYALE</t>
  </si>
  <si>
    <t>PURPLE RUBY</t>
  </si>
  <si>
    <t>EAU DE ROCHAS</t>
  </si>
  <si>
    <t>EAU ROCHAS</t>
  </si>
  <si>
    <t>MADEMOISELLE IN PARIS</t>
  </si>
  <si>
    <t>MADEMOISELLE ROCHAS</t>
  </si>
  <si>
    <t>ROCHAS GIRL</t>
  </si>
  <si>
    <t>ROCHAS MELLE</t>
  </si>
  <si>
    <t>BOIS D'ORANGE</t>
  </si>
  <si>
    <t>FEUILLE DE THE</t>
  </si>
  <si>
    <t>FLEUR DE FIGUIER</t>
  </si>
  <si>
    <t>AMBRE SULTAN</t>
  </si>
  <si>
    <t>LA FILLE DE BERLIN</t>
  </si>
  <si>
    <t>SKIL COLORS</t>
  </si>
  <si>
    <t>FLEUR DE CERISIER</t>
  </si>
  <si>
    <t>THE BLANC</t>
  </si>
  <si>
    <t>VANILLE</t>
  </si>
  <si>
    <t>DIVA</t>
  </si>
  <si>
    <t>BRIGHT CRYSTAL</t>
  </si>
  <si>
    <t>FLOWERBOMB</t>
  </si>
  <si>
    <t>EAU IT'S FRESH</t>
  </si>
  <si>
    <t>EAU MY DÉLICE</t>
  </si>
  <si>
    <t>EAU MY SECRET</t>
  </si>
  <si>
    <t>ROUGE SEDUCTION</t>
  </si>
  <si>
    <t>BLACK OPIUM</t>
  </si>
  <si>
    <t>LIBRE</t>
  </si>
  <si>
    <t>MON PARIS</t>
  </si>
  <si>
    <t>OPIUM</t>
  </si>
  <si>
    <t>THIS IS HER</t>
  </si>
  <si>
    <t>EDP 50 ML + LAIT 50 ML + GEL DOUCHE 50 ML</t>
  </si>
  <si>
    <t>EDT 100 ML + LAIT CORPS 200 ML</t>
  </si>
  <si>
    <t>EDP 100 ML + LAIT CORPS 200 ML</t>
  </si>
  <si>
    <t>ABE112</t>
  </si>
  <si>
    <t>ABE102</t>
  </si>
  <si>
    <t>ARM102</t>
  </si>
  <si>
    <t>ARM103</t>
  </si>
  <si>
    <t>ARM104</t>
  </si>
  <si>
    <t>ARM132</t>
  </si>
  <si>
    <t>ARM157</t>
  </si>
  <si>
    <t>AZA134</t>
  </si>
  <si>
    <t>AZA4D</t>
  </si>
  <si>
    <t>AZA122</t>
  </si>
  <si>
    <t>AZA102</t>
  </si>
  <si>
    <t>AZA14Z</t>
  </si>
  <si>
    <t>AZA130</t>
  </si>
  <si>
    <t>AZA129</t>
  </si>
  <si>
    <t>AZA133</t>
  </si>
  <si>
    <t>AZA116</t>
  </si>
  <si>
    <t>BAD2</t>
  </si>
  <si>
    <t>BUR113</t>
  </si>
  <si>
    <t>BUR105</t>
  </si>
  <si>
    <t>CRO100</t>
  </si>
  <si>
    <t>CRN29</t>
  </si>
  <si>
    <t>CER108</t>
  </si>
  <si>
    <t>DIE8A</t>
  </si>
  <si>
    <t>DIE112</t>
  </si>
  <si>
    <t>DIE110</t>
  </si>
  <si>
    <t>DIE11A</t>
  </si>
  <si>
    <t>DIE106</t>
  </si>
  <si>
    <t>DOL101</t>
  </si>
  <si>
    <t>DOL115</t>
  </si>
  <si>
    <t>DOL112</t>
  </si>
  <si>
    <t>GIV106</t>
  </si>
  <si>
    <t>GIV132</t>
  </si>
  <si>
    <t>GUE243</t>
  </si>
  <si>
    <t>GUE242</t>
  </si>
  <si>
    <t>GSS120</t>
  </si>
  <si>
    <t>GSS119</t>
  </si>
  <si>
    <t>GSS104</t>
  </si>
  <si>
    <t>GUY100</t>
  </si>
  <si>
    <t>HAC6A</t>
  </si>
  <si>
    <t>HAC2A</t>
  </si>
  <si>
    <t>HER145</t>
  </si>
  <si>
    <t>HER103</t>
  </si>
  <si>
    <t>HER150</t>
  </si>
  <si>
    <t>HER137</t>
  </si>
  <si>
    <t>HER37C</t>
  </si>
  <si>
    <t>HER172</t>
  </si>
  <si>
    <t>HER149</t>
  </si>
  <si>
    <t>HER44C</t>
  </si>
  <si>
    <t>HER127</t>
  </si>
  <si>
    <t>HER151</t>
  </si>
  <si>
    <t>HER170</t>
  </si>
  <si>
    <t>HER108</t>
  </si>
  <si>
    <t>HER144</t>
  </si>
  <si>
    <t>HER109</t>
  </si>
  <si>
    <t>HOL30</t>
  </si>
  <si>
    <t>HOL21</t>
  </si>
  <si>
    <t>HUG126</t>
  </si>
  <si>
    <t>HUG143</t>
  </si>
  <si>
    <t>HUG141</t>
  </si>
  <si>
    <t>HUG142</t>
  </si>
  <si>
    <t>HUG122</t>
  </si>
  <si>
    <t>HUG124</t>
  </si>
  <si>
    <t>HUG145</t>
  </si>
  <si>
    <t>HUG127</t>
  </si>
  <si>
    <t>HUG123</t>
  </si>
  <si>
    <t>ISS15Z</t>
  </si>
  <si>
    <t>ISS119</t>
  </si>
  <si>
    <t>ISS111</t>
  </si>
  <si>
    <t>ISS101</t>
  </si>
  <si>
    <t>JAG8</t>
  </si>
  <si>
    <t>JAG5A</t>
  </si>
  <si>
    <t>ART116</t>
  </si>
  <si>
    <t>ART113</t>
  </si>
  <si>
    <t>ART13A</t>
  </si>
  <si>
    <t>ART114</t>
  </si>
  <si>
    <t>ART7A</t>
  </si>
  <si>
    <t>ART115</t>
  </si>
  <si>
    <t>JEP5A</t>
  </si>
  <si>
    <t>GAU105</t>
  </si>
  <si>
    <t>GAU128</t>
  </si>
  <si>
    <t>GAU131</t>
  </si>
  <si>
    <t>KEN115</t>
  </si>
  <si>
    <t>KEN114</t>
  </si>
  <si>
    <t>LAC114</t>
  </si>
  <si>
    <t>LAC109</t>
  </si>
  <si>
    <t>LAC115</t>
  </si>
  <si>
    <t>LAC117</t>
  </si>
  <si>
    <t>LAC116</t>
  </si>
  <si>
    <t>LAL9A</t>
  </si>
  <si>
    <t>LAL14A</t>
  </si>
  <si>
    <t>LIU8</t>
  </si>
  <si>
    <t>LOL14A</t>
  </si>
  <si>
    <t>MAU144</t>
  </si>
  <si>
    <t>MAU133</t>
  </si>
  <si>
    <t>MON121</t>
  </si>
  <si>
    <t>MON126</t>
  </si>
  <si>
    <t>MON127</t>
  </si>
  <si>
    <t>MON119</t>
  </si>
  <si>
    <t>MON128</t>
  </si>
  <si>
    <t>MON120</t>
  </si>
  <si>
    <t>NAR130</t>
  </si>
  <si>
    <t>PAC122</t>
  </si>
  <si>
    <t>PAC109</t>
  </si>
  <si>
    <t>PAC121</t>
  </si>
  <si>
    <t>PAC133</t>
  </si>
  <si>
    <t>PAC114</t>
  </si>
  <si>
    <t>PAC136</t>
  </si>
  <si>
    <t>PRA23A</t>
  </si>
  <si>
    <t>PRA23B</t>
  </si>
  <si>
    <t>RHS107</t>
  </si>
  <si>
    <t>VAL108</t>
  </si>
  <si>
    <t>YSL100</t>
  </si>
  <si>
    <t>YSL187</t>
  </si>
  <si>
    <t>YSL54A</t>
  </si>
  <si>
    <t>YSL192</t>
  </si>
  <si>
    <t>YSL157</t>
  </si>
  <si>
    <t>ZAV103</t>
  </si>
  <si>
    <t>ZAV116</t>
  </si>
  <si>
    <t>AZZARO</t>
  </si>
  <si>
    <t>BALDESSARINI</t>
  </si>
  <si>
    <t>CARON</t>
  </si>
  <si>
    <t>DIESEL</t>
  </si>
  <si>
    <t>GUY LAROCHE</t>
  </si>
  <si>
    <t>HACKETT</t>
  </si>
  <si>
    <t>JAGUAR</t>
  </si>
  <si>
    <t>LIU JO</t>
  </si>
  <si>
    <t>FIERCE</t>
  </si>
  <si>
    <t>FIRST INSTINCT</t>
  </si>
  <si>
    <t>ACQUA DI GIO</t>
  </si>
  <si>
    <t>ACQUA DI GIO PROFONDO</t>
  </si>
  <si>
    <t>ARMANI CODE</t>
  </si>
  <si>
    <t>ARMANI CODE HOMME</t>
  </si>
  <si>
    <t>AZZARO POUR HOMME</t>
  </si>
  <si>
    <t>CHROME</t>
  </si>
  <si>
    <t>CHROME AQUA</t>
  </si>
  <si>
    <t>THE MOST WANTED</t>
  </si>
  <si>
    <t>WANTED</t>
  </si>
  <si>
    <t>BURBERRY HERO</t>
  </si>
  <si>
    <t>BAD BOY COFFRET</t>
  </si>
  <si>
    <t>POUR UN HOMME</t>
  </si>
  <si>
    <t>1881 HOMME COFFRET</t>
  </si>
  <si>
    <t>D BY DIESEL</t>
  </si>
  <si>
    <t>ONLY THE BRAVE</t>
  </si>
  <si>
    <t>DIOR HOMME</t>
  </si>
  <si>
    <t>LIGHT BLUE HOMME</t>
  </si>
  <si>
    <t>THE ONE MEN</t>
  </si>
  <si>
    <t>GENTLEMAN SOCIETY</t>
  </si>
  <si>
    <t>HABIT ROUGE</t>
  </si>
  <si>
    <t>L'HOMME IDEAL</t>
  </si>
  <si>
    <t>UOMO ACQUA</t>
  </si>
  <si>
    <t>DRAKKAR NOIR</t>
  </si>
  <si>
    <t>BESPOKE</t>
  </si>
  <si>
    <t>ESSENTIAL</t>
  </si>
  <si>
    <t>H24</t>
  </si>
  <si>
    <t>TERRE D'HERMES</t>
  </si>
  <si>
    <t>TERRE D'HERMES EAU GIVREE</t>
  </si>
  <si>
    <t>HUGO MAN</t>
  </si>
  <si>
    <t>THE SCENT</t>
  </si>
  <si>
    <t>FUSION D'ISSEY IGO</t>
  </si>
  <si>
    <t>L'EAU D'ISSEY HOMME</t>
  </si>
  <si>
    <t>L'EAU D'ISSEY POUR HOMME</t>
  </si>
  <si>
    <t>CLASSIC BLACK</t>
  </si>
  <si>
    <t>JAGUAR FOR MEN</t>
  </si>
  <si>
    <t>FUEL POWER</t>
  </si>
  <si>
    <t>NIGHT CLUB</t>
  </si>
  <si>
    <t>NIGHT CLUB COFFRET</t>
  </si>
  <si>
    <t>PRIVATE CLUB</t>
  </si>
  <si>
    <t>ROCKY MAN</t>
  </si>
  <si>
    <t>SOCIAL CLUB</t>
  </si>
  <si>
    <t>ACQUA HOMME</t>
  </si>
  <si>
    <t>LE BEAU</t>
  </si>
  <si>
    <t>LE MALE</t>
  </si>
  <si>
    <t>SCANDAL POUR HOMME</t>
  </si>
  <si>
    <t>KENZO HOMME</t>
  </si>
  <si>
    <t>KENZO HOMME INTENSE</t>
  </si>
  <si>
    <t>LACOSTE L1212 BLANC</t>
  </si>
  <si>
    <t>LACOSTE ORIGINAL</t>
  </si>
  <si>
    <t>ENCRE NOIRE</t>
  </si>
  <si>
    <t>L'INSOUMIS MA FORCE</t>
  </si>
  <si>
    <t>LOVERS HIM COFFRET</t>
  </si>
  <si>
    <t>LEMPICKA HOMME</t>
  </si>
  <si>
    <t>LUI IN BLACK</t>
  </si>
  <si>
    <t>POUR LUI IN BLACK</t>
  </si>
  <si>
    <t>EXPLORER</t>
  </si>
  <si>
    <t>EXPLORER PLATINUM</t>
  </si>
  <si>
    <t>EXPLORER ULTRA-BLUE</t>
  </si>
  <si>
    <t>LEGEND</t>
  </si>
  <si>
    <t>LEGEND BLUE</t>
  </si>
  <si>
    <t>LEGEND RED SET</t>
  </si>
  <si>
    <t>BLEU NOIR</t>
  </si>
  <si>
    <t>1 MILLION</t>
  </si>
  <si>
    <t>INVICTUS</t>
  </si>
  <si>
    <t>PHANTOM</t>
  </si>
  <si>
    <t>LUNA ROSSA OCEAN</t>
  </si>
  <si>
    <t>ROCHAS MAN</t>
  </si>
  <si>
    <t>LA NUIT DE L'HOMME</t>
  </si>
  <si>
    <t>L'HOMME</t>
  </si>
  <si>
    <t>MYSLF</t>
  </si>
  <si>
    <t>Y</t>
  </si>
  <si>
    <t>THIS IS HIM</t>
  </si>
  <si>
    <t>EDT 100 ML + VAPO 15 ML</t>
  </si>
  <si>
    <t>EDP 75 ML + VAPO 15 ML</t>
  </si>
  <si>
    <t>EDT 75 ML + VAPO 15 ML</t>
  </si>
  <si>
    <t>EDT 50 ML + SHAMPOING CORPS ET CHEVEUX 75 ML</t>
  </si>
  <si>
    <t>EDP 100 ML + SHAMPOING 75 ML + VAPO 10 ML</t>
  </si>
  <si>
    <t>EDT 30 ML + RECHARGE 125 ML</t>
  </si>
  <si>
    <t>DIS100</t>
  </si>
  <si>
    <t>DIS101</t>
  </si>
  <si>
    <t>DIS103</t>
  </si>
  <si>
    <t>DIS107</t>
  </si>
  <si>
    <t>DIS3</t>
  </si>
  <si>
    <t>DIS4</t>
  </si>
  <si>
    <t>DIS5</t>
  </si>
  <si>
    <t>DIS9</t>
  </si>
  <si>
    <t>DIS102</t>
  </si>
  <si>
    <t>EMB2</t>
  </si>
  <si>
    <t>EMB3</t>
  </si>
  <si>
    <t>EMP3</t>
  </si>
  <si>
    <t>EMP4</t>
  </si>
  <si>
    <t>IKS103</t>
  </si>
  <si>
    <t>IKS107</t>
  </si>
  <si>
    <t>IKS1</t>
  </si>
  <si>
    <t>IKS102</t>
  </si>
  <si>
    <t>IKS106</t>
  </si>
  <si>
    <t>IKS100</t>
  </si>
  <si>
    <t>IKS6</t>
  </si>
  <si>
    <t>IKS7</t>
  </si>
  <si>
    <t>IKS105</t>
  </si>
  <si>
    <t>IKS101</t>
  </si>
  <si>
    <t>JAC8</t>
  </si>
  <si>
    <t>JAC10</t>
  </si>
  <si>
    <t>JAC1</t>
  </si>
  <si>
    <t>JAC17</t>
  </si>
  <si>
    <t>JAC13</t>
  </si>
  <si>
    <t>JAC9</t>
  </si>
  <si>
    <t>JAC3</t>
  </si>
  <si>
    <t>JAC5</t>
  </si>
  <si>
    <t>JAC4</t>
  </si>
  <si>
    <t>JAC7</t>
  </si>
  <si>
    <t>JAC15</t>
  </si>
  <si>
    <t>KAL14</t>
  </si>
  <si>
    <t>LOL16A</t>
  </si>
  <si>
    <t>LOL16B</t>
  </si>
  <si>
    <t>MAR8</t>
  </si>
  <si>
    <t>MAR7</t>
  </si>
  <si>
    <t>MAR100</t>
  </si>
  <si>
    <t>PAW4</t>
  </si>
  <si>
    <t>PAW2</t>
  </si>
  <si>
    <t>RNH1</t>
  </si>
  <si>
    <t>SOF4</t>
  </si>
  <si>
    <t>SOF5</t>
  </si>
  <si>
    <t>SOF8</t>
  </si>
  <si>
    <t>SOF7</t>
  </si>
  <si>
    <t>SOF2</t>
  </si>
  <si>
    <t>SOF1</t>
  </si>
  <si>
    <t>SOF6</t>
  </si>
  <si>
    <t>WAR1</t>
  </si>
  <si>
    <t>DISNEY</t>
  </si>
  <si>
    <t>EAU MY BB</t>
  </si>
  <si>
    <t>EAU MY PLANET</t>
  </si>
  <si>
    <t>IKKS</t>
  </si>
  <si>
    <t>JACADI</t>
  </si>
  <si>
    <t>KALOO</t>
  </si>
  <si>
    <t>MARVEL</t>
  </si>
  <si>
    <t>NICKELODEON</t>
  </si>
  <si>
    <t>RAINBOW HIGH</t>
  </si>
  <si>
    <t>SOPHIE LA GIRAFE</t>
  </si>
  <si>
    <t>WARNER BROS</t>
  </si>
  <si>
    <t>ENCANTO</t>
  </si>
  <si>
    <t>FROZEN II</t>
  </si>
  <si>
    <t>MINNIE MOUSE</t>
  </si>
  <si>
    <t>REINE DES NEIGES</t>
  </si>
  <si>
    <t>EAU MY UNICORN</t>
  </si>
  <si>
    <t>EAU MY UNICORN SAC 3D</t>
  </si>
  <si>
    <t>BE FREE SPIRIT</t>
  </si>
  <si>
    <t>IKKS BABY</t>
  </si>
  <si>
    <t>IKKS FOR KISS CREATIVE</t>
  </si>
  <si>
    <t>LITTLE WOMAN LEOPARD RIDERS</t>
  </si>
  <si>
    <t>MY BABY BOY ROCK</t>
  </si>
  <si>
    <t>MY BABY GIRL ROCK</t>
  </si>
  <si>
    <t>YOUNG MAN LEOPARD RIDERS</t>
  </si>
  <si>
    <t>JEUNE HOMME</t>
  </si>
  <si>
    <t>LE BEBE</t>
  </si>
  <si>
    <t>LES SOINS JACADI</t>
  </si>
  <si>
    <t>MADEMOISELLE</t>
  </si>
  <si>
    <t>MADEMOISELLE PETITE CERISE</t>
  </si>
  <si>
    <t>MADEMOISELLE PETITE LIBELLULE</t>
  </si>
  <si>
    <t>TOUTE PETITE</t>
  </si>
  <si>
    <t>MON PETIT COFFRET</t>
  </si>
  <si>
    <t>CAPITAINE AMERICA</t>
  </si>
  <si>
    <t>SPIDERMAN</t>
  </si>
  <si>
    <t>BOB L'EPONGE</t>
  </si>
  <si>
    <t>PAW PATROL SAC A DOS</t>
  </si>
  <si>
    <t>EAU DE SOIN PARFUMÉE</t>
  </si>
  <si>
    <t>EAU DE TOILETTE</t>
  </si>
  <si>
    <t>TROUSSE BATMAN</t>
  </si>
  <si>
    <t>3 VERNIS + AUTOCOLLANTS</t>
  </si>
  <si>
    <t>EDT 100 ML</t>
  </si>
  <si>
    <t>EAU DE SENTEUR SANS ALCOOL 100 ML</t>
  </si>
  <si>
    <t>CLA241</t>
  </si>
  <si>
    <t>CLA233</t>
  </si>
  <si>
    <t>CLA197</t>
  </si>
  <si>
    <t>CLA248</t>
  </si>
  <si>
    <t>CLA240</t>
  </si>
  <si>
    <t>CLA63B</t>
  </si>
  <si>
    <t>CLA262</t>
  </si>
  <si>
    <t>CLA62A</t>
  </si>
  <si>
    <t>DEC6A</t>
  </si>
  <si>
    <t>IKT29</t>
  </si>
  <si>
    <t>JAC12</t>
  </si>
  <si>
    <t>LSN3</t>
  </si>
  <si>
    <t>SUL10</t>
  </si>
  <si>
    <t>SUL13</t>
  </si>
  <si>
    <t>SUL20</t>
  </si>
  <si>
    <t>SUL23</t>
  </si>
  <si>
    <t>SUL33</t>
  </si>
  <si>
    <t>LAN80A</t>
  </si>
  <si>
    <t>LAN93A</t>
  </si>
  <si>
    <t>LAN94A</t>
  </si>
  <si>
    <t>LAN118</t>
  </si>
  <si>
    <t>MRB2</t>
  </si>
  <si>
    <t>NUX101</t>
  </si>
  <si>
    <t>PDS9</t>
  </si>
  <si>
    <t>PAR117</t>
  </si>
  <si>
    <t>PAR116</t>
  </si>
  <si>
    <t>PLR25A</t>
  </si>
  <si>
    <t>PLR9C</t>
  </si>
  <si>
    <t>QIR104</t>
  </si>
  <si>
    <t>QIR10A</t>
  </si>
  <si>
    <t>QIR72</t>
  </si>
  <si>
    <t>QIR56</t>
  </si>
  <si>
    <t>QIR79</t>
  </si>
  <si>
    <t>SHI83A</t>
  </si>
  <si>
    <t>SHI82A</t>
  </si>
  <si>
    <t>SHI116</t>
  </si>
  <si>
    <t>STR15</t>
  </si>
  <si>
    <t>TFB24</t>
  </si>
  <si>
    <t>TFB36</t>
  </si>
  <si>
    <t>TFB39</t>
  </si>
  <si>
    <t>TFB35</t>
  </si>
  <si>
    <t>TFB31</t>
  </si>
  <si>
    <t>TFB25</t>
  </si>
  <si>
    <t>TFB27</t>
  </si>
  <si>
    <t>TFB37</t>
  </si>
  <si>
    <t>TFB102</t>
  </si>
  <si>
    <t>TFB28</t>
  </si>
  <si>
    <t>TFB29</t>
  </si>
  <si>
    <t>CLARINS</t>
  </si>
  <si>
    <t>DECLÉOR</t>
  </si>
  <si>
    <t>INSTITUT KARITÉ</t>
  </si>
  <si>
    <t>LA SAVONNERIE DE NYONS</t>
  </si>
  <si>
    <t>MONSIEUR BARBIER</t>
  </si>
  <si>
    <t>NUXE</t>
  </si>
  <si>
    <t>PANIER DES SENS</t>
  </si>
  <si>
    <t>PARISAX</t>
  </si>
  <si>
    <t>POLAAR</t>
  </si>
  <si>
    <t>QIRINESS</t>
  </si>
  <si>
    <t>SHISEIDO</t>
  </si>
  <si>
    <t>STRIVECTIN</t>
  </si>
  <si>
    <t>THÉOPHILE BERTHON</t>
  </si>
  <si>
    <t>DONNER LA VIE EN BEAUTÉ</t>
  </si>
  <si>
    <t>DOUBLE SERUM</t>
  </si>
  <si>
    <t>EXTRA-FIRMING SET</t>
  </si>
  <si>
    <t>MES ESSENTIELS LUMINOSITÉ &amp; VITALITÉ</t>
  </si>
  <si>
    <t>MY CLARINS</t>
  </si>
  <si>
    <t>NUTRI LUMIERE COFF</t>
  </si>
  <si>
    <t>LAVANDE  FINE</t>
  </si>
  <si>
    <t>HOMME BARBE</t>
  </si>
  <si>
    <t>VOYAGE BALINAIS - LOTUS ET FLEUR DE FRANGIPANIER</t>
  </si>
  <si>
    <t>VOYAGE DANS LES ÎLES</t>
  </si>
  <si>
    <t>VOYAGE SUR LA ROUTE DE DARJEELING</t>
  </si>
  <si>
    <t>VOYAGE SUR LA ROUTE DE MALAISIE</t>
  </si>
  <si>
    <t>VOYAGE SUR LA ROUTE DES ÉPICES AYURVÉDIQUE</t>
  </si>
  <si>
    <t>DUO DÉMAQUILLANT CONFORT</t>
  </si>
  <si>
    <t>DUO DÉMAQUILLANT DOUCEUR</t>
  </si>
  <si>
    <t>GENIFIQUE</t>
  </si>
  <si>
    <t>THE BARBE &amp; CHEVEUX -  FULL  CARE</t>
  </si>
  <si>
    <t>SOIN VISAGE HYDRATANT ÉCLAT PIVOINE</t>
  </si>
  <si>
    <t>POCHETTE BEAUTE SPA</t>
  </si>
  <si>
    <t>DUO LA VÉRITABLE CRÈME DE LAPONIE</t>
  </si>
  <si>
    <t>BOITE A CARESSE</t>
  </si>
  <si>
    <t>BOITE À CARESSE TEMPS SUBLIME LIGHT</t>
  </si>
  <si>
    <t>BOÎTE À QOCOON CORPS</t>
  </si>
  <si>
    <t>MON KIT RITUEL SPA ÉCLAT</t>
  </si>
  <si>
    <t>MON KIT RITUEL SPA HYDRATANT</t>
  </si>
  <si>
    <t>WASO</t>
  </si>
  <si>
    <t>TROUSSE NATURE</t>
  </si>
  <si>
    <t>SOURCE D'EAU 3 PRODUITS</t>
  </si>
  <si>
    <t>COC1</t>
  </si>
  <si>
    <t>COC2</t>
  </si>
  <si>
    <t>COC12</t>
  </si>
  <si>
    <t>COC11</t>
  </si>
  <si>
    <t>SVR38</t>
  </si>
  <si>
    <t>SVR34</t>
  </si>
  <si>
    <t>SVR42</t>
  </si>
  <si>
    <t>COCOSOLIS</t>
  </si>
  <si>
    <t>SVR</t>
  </si>
  <si>
    <t>ECRAN SOLAIRE</t>
  </si>
  <si>
    <t>MOUSSE AUTO-BRONZANTE</t>
  </si>
  <si>
    <t>SUN SECURE</t>
  </si>
  <si>
    <t>BLUR SANS PARFUM SPF50+ 50 ML</t>
  </si>
  <si>
    <t>FLUIDE SPF50+ 50 ML</t>
  </si>
  <si>
    <t>SPRAY APRES SOLEIL 200 ML</t>
  </si>
  <si>
    <t>CLA158</t>
  </si>
  <si>
    <t>CLA161</t>
  </si>
  <si>
    <t>CLA171</t>
  </si>
  <si>
    <t>CLA184</t>
  </si>
  <si>
    <t>CLA185</t>
  </si>
  <si>
    <t>MASCARA SUPRA VOLUME</t>
  </si>
  <si>
    <t>MASCARA WONDER PERFECT 4D</t>
  </si>
  <si>
    <t>SKIN ILLUSION SPF 15</t>
  </si>
  <si>
    <t>SUPRA LIFT &amp; CURL MASCARA</t>
  </si>
  <si>
    <t>WONDER PERFECT MASCARA 4D WATERPROOF</t>
  </si>
  <si>
    <t>DIO267</t>
  </si>
  <si>
    <t>DIORSHOW ICONIC OVERCURL</t>
  </si>
  <si>
    <t>MASCARA 090 NOIR</t>
  </si>
  <si>
    <t>DIS108</t>
  </si>
  <si>
    <t>STITCH PALETTE</t>
  </si>
  <si>
    <t>GUE207</t>
  </si>
  <si>
    <t>GUE209</t>
  </si>
  <si>
    <t>GUE208</t>
  </si>
  <si>
    <t>GUE211</t>
  </si>
  <si>
    <t>GUE210</t>
  </si>
  <si>
    <t>GUE213</t>
  </si>
  <si>
    <t>GUE212</t>
  </si>
  <si>
    <t>GUE214</t>
  </si>
  <si>
    <t>TERRACOTTA CONCEALER</t>
  </si>
  <si>
    <t>0.5N</t>
  </si>
  <si>
    <t>1.5N</t>
  </si>
  <si>
    <t>1N</t>
  </si>
  <si>
    <t>2.5N</t>
  </si>
  <si>
    <t>2N</t>
  </si>
  <si>
    <t>3.5N</t>
  </si>
  <si>
    <t>3N</t>
  </si>
  <si>
    <t>4N</t>
  </si>
  <si>
    <t>LAN67</t>
  </si>
  <si>
    <t>CRAYON KHÔL</t>
  </si>
  <si>
    <t>LAN48</t>
  </si>
  <si>
    <t>LAN49</t>
  </si>
  <si>
    <t>LAN50</t>
  </si>
  <si>
    <t>EFFACERNES</t>
  </si>
  <si>
    <t>PAR111</t>
  </si>
  <si>
    <t>PALETTE FAP BOREALE</t>
  </si>
  <si>
    <t>18 FARDS</t>
  </si>
  <si>
    <t>PAR113</t>
  </si>
  <si>
    <t>PAR112</t>
  </si>
  <si>
    <t>PALETTE MOONLIGHT</t>
  </si>
  <si>
    <t>DORE/CUIVRE</t>
  </si>
  <si>
    <t>NUDE/BROWN</t>
  </si>
  <si>
    <t>SHI11</t>
  </si>
  <si>
    <t>SHI18</t>
  </si>
  <si>
    <t>SHI12</t>
  </si>
  <si>
    <t>KAJAL INKARTIST</t>
  </si>
  <si>
    <t>YSL159</t>
  </si>
  <si>
    <t>YSL74Z</t>
  </si>
  <si>
    <t>LASH CLASH MASCARA</t>
  </si>
  <si>
    <t>MASCARA LASH CLASH</t>
  </si>
  <si>
    <t>ZAO65</t>
  </si>
  <si>
    <t>ZAO MAKE UP</t>
  </si>
  <si>
    <t>Lèvres</t>
  </si>
  <si>
    <t>ARC6</t>
  </si>
  <si>
    <t>ARC7</t>
  </si>
  <si>
    <t>MAT HYSTERIA</t>
  </si>
  <si>
    <t>ARCANCIL</t>
  </si>
  <si>
    <t>ARC33</t>
  </si>
  <si>
    <t>TRIO CABARET MAT</t>
  </si>
  <si>
    <t>CLA148</t>
  </si>
  <si>
    <t>CLA152U</t>
  </si>
  <si>
    <t>CLA152V</t>
  </si>
  <si>
    <t>CLA152W</t>
  </si>
  <si>
    <t>CLA152X</t>
  </si>
  <si>
    <t>CLA155</t>
  </si>
  <si>
    <t>CLA156</t>
  </si>
  <si>
    <t>CLA157</t>
  </si>
  <si>
    <t>LIP COMFORT OIL</t>
  </si>
  <si>
    <t>LIP PERFECTOR</t>
  </si>
  <si>
    <t>DIO166</t>
  </si>
  <si>
    <t>DIO167</t>
  </si>
  <si>
    <t>DIO169</t>
  </si>
  <si>
    <t>DIO172</t>
  </si>
  <si>
    <t>DIO173</t>
  </si>
  <si>
    <t>DIO262</t>
  </si>
  <si>
    <t>DIO263</t>
  </si>
  <si>
    <t>DIOR ADDICT LIP GLOW</t>
  </si>
  <si>
    <t>DIOR ADDICT LIP GLOW OIL</t>
  </si>
  <si>
    <t>DIOR ADDICT LIP MAXIMIZER</t>
  </si>
  <si>
    <t>GUE202</t>
  </si>
  <si>
    <t>GUE204</t>
  </si>
  <si>
    <t>GUE203</t>
  </si>
  <si>
    <t>GUE201</t>
  </si>
  <si>
    <t>GUE205</t>
  </si>
  <si>
    <t>GUE206</t>
  </si>
  <si>
    <t>KISS KISS BEE GLOW OIL</t>
  </si>
  <si>
    <t>258 ROSE</t>
  </si>
  <si>
    <t>309 HONEY</t>
  </si>
  <si>
    <t>319 PEACH</t>
  </si>
  <si>
    <t>458 POP ROSE</t>
  </si>
  <si>
    <t>775 POPPY</t>
  </si>
  <si>
    <t>809 LAVENDER</t>
  </si>
  <si>
    <t>YSL117</t>
  </si>
  <si>
    <t>YSL118</t>
  </si>
  <si>
    <t>YSL113</t>
  </si>
  <si>
    <t>YSL114</t>
  </si>
  <si>
    <t>YSL116</t>
  </si>
  <si>
    <t>ROUGE PUR COUTURE SATINE</t>
  </si>
  <si>
    <t>R10 EFFORTLESS VERMILLON</t>
  </si>
  <si>
    <t>R1971 RGE PROVOCATION</t>
  </si>
  <si>
    <t>R21 RGE PARADOXE</t>
  </si>
  <si>
    <t>R4 RGE EXTRAVAGANCE</t>
  </si>
  <si>
    <t>ROUGE MUSE</t>
  </si>
  <si>
    <t>Teint</t>
  </si>
  <si>
    <t>ARC1</t>
  </si>
  <si>
    <t>COVER MATCH</t>
  </si>
  <si>
    <t>DIO258</t>
  </si>
  <si>
    <t>DIO259</t>
  </si>
  <si>
    <t>DIO260</t>
  </si>
  <si>
    <t>DIO261</t>
  </si>
  <si>
    <t>DIO147</t>
  </si>
  <si>
    <t>DIO252</t>
  </si>
  <si>
    <t>DIO256</t>
  </si>
  <si>
    <t>DIOR BACKSTAGE ROSY GLOW</t>
  </si>
  <si>
    <t>DIOR FOREVER</t>
  </si>
  <si>
    <t>DIOR FOREVER SKIN CORRECT</t>
  </si>
  <si>
    <t>DIO254</t>
  </si>
  <si>
    <t>DIO154</t>
  </si>
  <si>
    <t>DIO155</t>
  </si>
  <si>
    <t>DIO250</t>
  </si>
  <si>
    <t>FOREVER NATURAL NUDE</t>
  </si>
  <si>
    <t>FOREVER VELVET VEIL</t>
  </si>
  <si>
    <t>DIS104</t>
  </si>
  <si>
    <t>PALETTE MAQUILLAGE</t>
  </si>
  <si>
    <t>GUE232</t>
  </si>
  <si>
    <t>GUE233</t>
  </si>
  <si>
    <t>GUE234</t>
  </si>
  <si>
    <t>GUE219</t>
  </si>
  <si>
    <t>GUE220</t>
  </si>
  <si>
    <t>GUE221</t>
  </si>
  <si>
    <t>GUE222</t>
  </si>
  <si>
    <t>GUE108</t>
  </si>
  <si>
    <t>GUE116</t>
  </si>
  <si>
    <t>GUE117</t>
  </si>
  <si>
    <t>METEORITE PERLES</t>
  </si>
  <si>
    <t>RECHARGE TERRACCOTTA ORIGINAL</t>
  </si>
  <si>
    <t>RECHARGE TERRACOTTA LIGHT</t>
  </si>
  <si>
    <t>TERRACOTTA  LA  POUDRE BRONZANTE</t>
  </si>
  <si>
    <t>TERRACOTTA LIGHT</t>
  </si>
  <si>
    <t>POUDRE REVELATRICE DE LUMIERE 01 PEARLY WHITE</t>
  </si>
  <si>
    <t>POUDRE REVELATRICE DE LUMIERE 02 ROSE</t>
  </si>
  <si>
    <t>POUDRE REVELATRICE DE LUMIERE 03 WARM</t>
  </si>
  <si>
    <t>02 MOYEN ROSE</t>
  </si>
  <si>
    <t>03 MOYEN DORE</t>
  </si>
  <si>
    <t>02 NATUREL ROSE</t>
  </si>
  <si>
    <t>YSL135</t>
  </si>
  <si>
    <t>YSL136</t>
  </si>
  <si>
    <t>YSL137</t>
  </si>
  <si>
    <t>YSL138</t>
  </si>
  <si>
    <t>YSL140</t>
  </si>
  <si>
    <t>YSL141</t>
  </si>
  <si>
    <t>ALL HOURS FDT</t>
  </si>
  <si>
    <t>LC5</t>
  </si>
  <si>
    <t>LC6</t>
  </si>
  <si>
    <t>LN4</t>
  </si>
  <si>
    <t>LN8</t>
  </si>
  <si>
    <t>LW7</t>
  </si>
  <si>
    <t>LW9</t>
  </si>
  <si>
    <t>ZAO34</t>
  </si>
  <si>
    <t>ZAO35</t>
  </si>
  <si>
    <t>ZAO36</t>
  </si>
  <si>
    <t>POUDRE COMPACTE</t>
  </si>
  <si>
    <t>302 BEIGE ROSE</t>
  </si>
  <si>
    <t>303 BEIGE ABRICOT</t>
  </si>
  <si>
    <t>305 SABLE ROSE</t>
  </si>
  <si>
    <t>Ongles</t>
  </si>
  <si>
    <t>OPI93</t>
  </si>
  <si>
    <t>OPI95</t>
  </si>
  <si>
    <t>OPI10</t>
  </si>
  <si>
    <t>OPI11</t>
  </si>
  <si>
    <t>INFINITE SHINE</t>
  </si>
  <si>
    <t>NAIL LACQUER</t>
  </si>
  <si>
    <t>BIG APPLE RED™</t>
  </si>
  <si>
    <t>CAJUN SHRIMP</t>
  </si>
  <si>
    <t>LADY IN BLACK</t>
  </si>
  <si>
    <t>MALAGA WINE</t>
  </si>
  <si>
    <t>O.P.I</t>
  </si>
  <si>
    <t>Accessoires</t>
  </si>
  <si>
    <t>ZAO6</t>
  </si>
  <si>
    <t>ZAO5</t>
  </si>
  <si>
    <t>ZAO3</t>
  </si>
  <si>
    <t>ZAO4</t>
  </si>
  <si>
    <t>ACCESSOIRE</t>
  </si>
  <si>
    <t>PINCEAU BAMBOU ESTOMPEUR</t>
  </si>
  <si>
    <t>PINCEAU BAMBOU FAJ</t>
  </si>
  <si>
    <t>PINCEAU BAMBOU KABUKI</t>
  </si>
  <si>
    <t>PINCEAU BAMBOU POUDRE</t>
  </si>
  <si>
    <t>BELLÁPIERRE</t>
  </si>
  <si>
    <t>BEL100</t>
  </si>
  <si>
    <t>ESS24</t>
  </si>
  <si>
    <t>ESSIE</t>
  </si>
  <si>
    <t>CALENDRIER DE L'AVENT</t>
  </si>
  <si>
    <t>LE ROUGE FRANCAIS</t>
  </si>
  <si>
    <t>LRF33</t>
  </si>
  <si>
    <t>TROUSSE ESSENTIELS</t>
  </si>
  <si>
    <t>PAR100</t>
  </si>
  <si>
    <t>PAR103</t>
  </si>
  <si>
    <t>PAR105</t>
  </si>
  <si>
    <t>PAR30</t>
  </si>
  <si>
    <t>PAR102</t>
  </si>
  <si>
    <t>PAR115</t>
  </si>
  <si>
    <t>CALENDRIER AVENT</t>
  </si>
  <si>
    <t>MISS LOVELY CALENDRIER DE L'AVENT</t>
  </si>
  <si>
    <t>PALETTE DRESSING MAQUILLAGE</t>
  </si>
  <si>
    <t>MAJESTIC</t>
  </si>
  <si>
    <t>MARIN YX/TEINT</t>
  </si>
  <si>
    <t>NUDES 4 PCS</t>
  </si>
  <si>
    <t>IT'S TIME TO SHINE</t>
  </si>
  <si>
    <t>PAR104</t>
  </si>
  <si>
    <t>FESTIVE COLLECTION 46 REF</t>
  </si>
  <si>
    <t>PAR114</t>
  </si>
  <si>
    <t>POCHETTE MAQUILLAGE</t>
  </si>
  <si>
    <t>3 PRODUITS</t>
  </si>
  <si>
    <t>PAR108</t>
  </si>
  <si>
    <t>SPRAY PAILLETE</t>
  </si>
  <si>
    <t>POUDRE DOREE</t>
  </si>
  <si>
    <t>YSL149</t>
  </si>
  <si>
    <t>ARC25</t>
  </si>
  <si>
    <t>BEL15</t>
  </si>
  <si>
    <t>BEL21</t>
  </si>
  <si>
    <t>KIT HYSTERIA</t>
  </si>
  <si>
    <t>BEST IN COMPLEXION LIGHT</t>
  </si>
  <si>
    <t>BEST IN POUT VELVET ROSE</t>
  </si>
  <si>
    <t>DIS10</t>
  </si>
  <si>
    <t>MAK66</t>
  </si>
  <si>
    <t>NUD2</t>
  </si>
  <si>
    <t>NUD3</t>
  </si>
  <si>
    <t>THE EVERYTHING BRUSH SET</t>
  </si>
  <si>
    <t>FRESH COMPLEXION N2 CLASSIC BEIGE</t>
  </si>
  <si>
    <t>FRESH COMPLEXION W4 SOFT SAND</t>
  </si>
  <si>
    <t>MAKEUP REVOLUTION</t>
  </si>
  <si>
    <t>NUDE BY NATURE</t>
  </si>
  <si>
    <t>BIO105</t>
  </si>
  <si>
    <t>BIO140</t>
  </si>
  <si>
    <t>BIO113</t>
  </si>
  <si>
    <t>BIOTHERM HOMME</t>
  </si>
  <si>
    <t>BLUE THERAPY</t>
  </si>
  <si>
    <t>BIOTHERM</t>
  </si>
  <si>
    <t>CLA1</t>
  </si>
  <si>
    <t>BAUME BEAUTÉ ÉCLAIR</t>
  </si>
  <si>
    <t>CLA232</t>
  </si>
  <si>
    <t>CLA256</t>
  </si>
  <si>
    <t>CLA307</t>
  </si>
  <si>
    <t>CLA11</t>
  </si>
  <si>
    <t>CLA12</t>
  </si>
  <si>
    <t>CLA10</t>
  </si>
  <si>
    <t>CLA13</t>
  </si>
  <si>
    <t>CLA257</t>
  </si>
  <si>
    <t>CLA224</t>
  </si>
  <si>
    <t>CLA222</t>
  </si>
  <si>
    <t>CLA225</t>
  </si>
  <si>
    <t>CLA261</t>
  </si>
  <si>
    <t>CLA29</t>
  </si>
  <si>
    <t>CLA31</t>
  </si>
  <si>
    <t>CLA98</t>
  </si>
  <si>
    <t>CLA43</t>
  </si>
  <si>
    <t>CLA38</t>
  </si>
  <si>
    <t>CLA205</t>
  </si>
  <si>
    <t>CLA255</t>
  </si>
  <si>
    <t>CLA258</t>
  </si>
  <si>
    <t>CLA311</t>
  </si>
  <si>
    <t>CLA313</t>
  </si>
  <si>
    <t>CLA314</t>
  </si>
  <si>
    <t>CLA58</t>
  </si>
  <si>
    <t>CLA274</t>
  </si>
  <si>
    <t>CLA180</t>
  </si>
  <si>
    <t>DOUBLE SERUM EYE</t>
  </si>
  <si>
    <t>DOUBLE SERUM LIGHT TEXTURE</t>
  </si>
  <si>
    <t>EAU DES JARDINS</t>
  </si>
  <si>
    <t>EAU DYNAMISANTE</t>
  </si>
  <si>
    <t>EAU MICELLAIRE DEMAQUILLANTE</t>
  </si>
  <si>
    <t>EXTRA-FIRMING JOUR</t>
  </si>
  <si>
    <t>EXTRA-FIRMING NUIT</t>
  </si>
  <si>
    <t>GOMMAGE AU SUCRE TONIC</t>
  </si>
  <si>
    <t>HYDRA-ESSENTIEL [HA²]</t>
  </si>
  <si>
    <t>HYDRA-ESSENTIEL BI-SÉRUM INTENSIF ANTI-SOIF</t>
  </si>
  <si>
    <t>HYDRA-ESSENTIEL GEL SORBET DÉSALTÉRANT</t>
  </si>
  <si>
    <t>LAIT VELOURS DEMAQUILLANT</t>
  </si>
  <si>
    <t>LOTION TONIQUE PURIFIANTE</t>
  </si>
  <si>
    <t>MULTI-ACTIVE JOUR</t>
  </si>
  <si>
    <t>MULTI-ACTIVE NUIT</t>
  </si>
  <si>
    <t>MULTI-INTENSIVE JOUR SPF 15</t>
  </si>
  <si>
    <t>RE-BOOST</t>
  </si>
  <si>
    <t>SOS PRIMER GREEN</t>
  </si>
  <si>
    <t>GAL3</t>
  </si>
  <si>
    <t>GAL10</t>
  </si>
  <si>
    <t>GAL9</t>
  </si>
  <si>
    <t>CREME CONTOUR DES YEUX</t>
  </si>
  <si>
    <t>GELEE VINAIGRE VISAGE</t>
  </si>
  <si>
    <t>HUILE VISAGE</t>
  </si>
  <si>
    <t>GALLINEE</t>
  </si>
  <si>
    <t>GUE83</t>
  </si>
  <si>
    <t>ABEILLE ROYALE</t>
  </si>
  <si>
    <t>LSN7</t>
  </si>
  <si>
    <t>LSN8</t>
  </si>
  <si>
    <t>LAN212</t>
  </si>
  <si>
    <t>GENIFIQUE ULTIMATE</t>
  </si>
  <si>
    <t>PAY101</t>
  </si>
  <si>
    <t>PAY103</t>
  </si>
  <si>
    <t>PAY13</t>
  </si>
  <si>
    <t>LISSE</t>
  </si>
  <si>
    <t>PAYOT</t>
  </si>
  <si>
    <t>QIR107</t>
  </si>
  <si>
    <t>QIR58</t>
  </si>
  <si>
    <t>QIR70</t>
  </si>
  <si>
    <t>FLASH PATCH</t>
  </si>
  <si>
    <t>MOUSSE DIVINE</t>
  </si>
  <si>
    <t>WRAP PURIFIANT</t>
  </si>
  <si>
    <t>SHI54</t>
  </si>
  <si>
    <t>SHI83</t>
  </si>
  <si>
    <t>SVR52</t>
  </si>
  <si>
    <t>FUTURE SOLUTION LX</t>
  </si>
  <si>
    <t>ULTIMUNE</t>
  </si>
  <si>
    <t>AMPOULE</t>
  </si>
  <si>
    <t>(CBD) RESIST 30 ML</t>
  </si>
  <si>
    <t>SVR44</t>
  </si>
  <si>
    <t>SVR73</t>
  </si>
  <si>
    <t>SVR20</t>
  </si>
  <si>
    <t>SVR15</t>
  </si>
  <si>
    <t>SVR90</t>
  </si>
  <si>
    <t>CLAIRIAL</t>
  </si>
  <si>
    <t>SERUM 30 ML</t>
  </si>
  <si>
    <t>PALPEBRAL BY TOPIALYSE</t>
  </si>
  <si>
    <t>GELEE MICELLAIRE DEMAQUILLANTE YEUX 125 ML</t>
  </si>
  <si>
    <t>SEBIACLEAR</t>
  </si>
  <si>
    <t>EAU MICELLAIRE 75 ML</t>
  </si>
  <si>
    <t>SVR68</t>
  </si>
  <si>
    <t>SVR77</t>
  </si>
  <si>
    <t>TOPIALYSE</t>
  </si>
  <si>
    <t>HUILE LAVANTE 55 ML</t>
  </si>
  <si>
    <t>XERIAL 10</t>
  </si>
  <si>
    <t>GEL CREME 75 ML</t>
  </si>
  <si>
    <t>BER34</t>
  </si>
  <si>
    <t>MILLE FLEURS LAIT CORPS</t>
  </si>
  <si>
    <t>FLACON POMPE  200 ML</t>
  </si>
  <si>
    <t>BUR104</t>
  </si>
  <si>
    <t>LAIT CORPS 200 ML</t>
  </si>
  <si>
    <t>CLA86</t>
  </si>
  <si>
    <t>CLA88</t>
  </si>
  <si>
    <t>BAUME CORPS SUPER HYDRATANT</t>
  </si>
  <si>
    <t>BAUME JEUNESSE DES MAINS</t>
  </si>
  <si>
    <t>CLA92</t>
  </si>
  <si>
    <t>CRÈME JEUNESSE DES PIEDS</t>
  </si>
  <si>
    <t>COC14</t>
  </si>
  <si>
    <t>COC17</t>
  </si>
  <si>
    <t>ENF16</t>
  </si>
  <si>
    <t>GAL21</t>
  </si>
  <si>
    <t>GAL19</t>
  </si>
  <si>
    <t>GAL20</t>
  </si>
  <si>
    <t>ENERGIE FRUIT</t>
  </si>
  <si>
    <t>SOIN LAVANT INTIME BIO DOUX</t>
  </si>
  <si>
    <t>COMPLEMENT ALI CALME &amp; MICROBIOME</t>
  </si>
  <si>
    <t>30 CAPSULES</t>
  </si>
  <si>
    <t>COMPLEMENT ALI JEUNESSE &amp; MICROBIOME</t>
  </si>
  <si>
    <t>COMPLEMENT ALI NET &amp; MICROBIOME</t>
  </si>
  <si>
    <t>GIV26</t>
  </si>
  <si>
    <t>GUE23W</t>
  </si>
  <si>
    <t>LSN9</t>
  </si>
  <si>
    <t>LSN22</t>
  </si>
  <si>
    <t>LSN18</t>
  </si>
  <si>
    <t>LSN49</t>
  </si>
  <si>
    <t>LSN45</t>
  </si>
  <si>
    <t>LSN33</t>
  </si>
  <si>
    <t>LSN34</t>
  </si>
  <si>
    <t>LSN63</t>
  </si>
  <si>
    <t>LSN61</t>
  </si>
  <si>
    <t>LSN62</t>
  </si>
  <si>
    <t>LSN43</t>
  </si>
  <si>
    <t>LSN44</t>
  </si>
  <si>
    <t>LSN15</t>
  </si>
  <si>
    <t>LSN53</t>
  </si>
  <si>
    <t>LSN54</t>
  </si>
  <si>
    <t>LSN57</t>
  </si>
  <si>
    <t>LSN56</t>
  </si>
  <si>
    <t>LSN55</t>
  </si>
  <si>
    <t>LSN28</t>
  </si>
  <si>
    <t>LSN11</t>
  </si>
  <si>
    <t>LSN36</t>
  </si>
  <si>
    <t>LSN2</t>
  </si>
  <si>
    <t>LSN35</t>
  </si>
  <si>
    <t>LSN58</t>
  </si>
  <si>
    <t>LSN60</t>
  </si>
  <si>
    <t>LSN59</t>
  </si>
  <si>
    <t>LSN64</t>
  </si>
  <si>
    <t>LSN14</t>
  </si>
  <si>
    <t>BEBE DOUCEUR</t>
  </si>
  <si>
    <t>BIO LAIT D'ANESSE</t>
  </si>
  <si>
    <t>CHIEN BULLDOG</t>
  </si>
  <si>
    <t>COTE D'AZUR PLAGE</t>
  </si>
  <si>
    <t>NOEL BAIN PN</t>
  </si>
  <si>
    <t>NOEL CHALET</t>
  </si>
  <si>
    <t>NOEL CHEMINEE</t>
  </si>
  <si>
    <t>NOEL PAPA NOEL</t>
  </si>
  <si>
    <t>NOEL TRAINEAU</t>
  </si>
  <si>
    <t>PROVENCE LAVANDE</t>
  </si>
  <si>
    <t>PROVENCE VILLAGE</t>
  </si>
  <si>
    <t>SAVON RECTANGLE</t>
  </si>
  <si>
    <t>JARDINIER</t>
  </si>
  <si>
    <t>PAC32</t>
  </si>
  <si>
    <t>RHS4</t>
  </si>
  <si>
    <t>SBN19</t>
  </si>
  <si>
    <t>SBN4</t>
  </si>
  <si>
    <t>SBN2</t>
  </si>
  <si>
    <t>SABON</t>
  </si>
  <si>
    <t>SVR83</t>
  </si>
  <si>
    <t>CICAVIT+</t>
  </si>
  <si>
    <t>CREME MAINS 75 G</t>
  </si>
  <si>
    <t>SVR71</t>
  </si>
  <si>
    <t>CREME MAINS SECHES 50 ML</t>
  </si>
  <si>
    <t>IKT16</t>
  </si>
  <si>
    <t>IKT15</t>
  </si>
  <si>
    <t>RIT104</t>
  </si>
  <si>
    <t>RITUALS HOMME - S</t>
  </si>
  <si>
    <t>RITUALS</t>
  </si>
  <si>
    <t>BAI49</t>
  </si>
  <si>
    <t>BAI48</t>
  </si>
  <si>
    <t>BAI46</t>
  </si>
  <si>
    <t>BAI45</t>
  </si>
  <si>
    <t>BAI85</t>
  </si>
  <si>
    <t>BAI106</t>
  </si>
  <si>
    <t>BAI79</t>
  </si>
  <si>
    <t>BAI78</t>
  </si>
  <si>
    <t>BAI58</t>
  </si>
  <si>
    <t>KIT VOYAGE MUESLI</t>
  </si>
  <si>
    <t>LE RITUEL BEAUTE ET SOIN</t>
  </si>
  <si>
    <t>DIOR ADDICT LIP GLOW OIL TEINTE 001 + DIOR LE BAUME + TROUSSE</t>
  </si>
  <si>
    <t>DIO246</t>
  </si>
  <si>
    <t>IKT51</t>
  </si>
  <si>
    <t>IKT50</t>
  </si>
  <si>
    <t>JEP35</t>
  </si>
  <si>
    <t>TRIO DE CRÈMES MAINS</t>
  </si>
  <si>
    <t>NUX108</t>
  </si>
  <si>
    <t>NUX104</t>
  </si>
  <si>
    <t>NUX105</t>
  </si>
  <si>
    <t>PDS8</t>
  </si>
  <si>
    <t>SOIN DES MAINS LES INTEMPORELS</t>
  </si>
  <si>
    <t>PAR106</t>
  </si>
  <si>
    <t>PAY138</t>
  </si>
  <si>
    <t>24 PRODUITS</t>
  </si>
  <si>
    <t>QIR113</t>
  </si>
  <si>
    <t>COFFRE SOURCE D'EAU</t>
  </si>
  <si>
    <t>CALENDRIERS DE L'AVENT</t>
  </si>
  <si>
    <t>RIT148</t>
  </si>
  <si>
    <t>RIT115</t>
  </si>
  <si>
    <t>RIT100</t>
  </si>
  <si>
    <t>RIT13</t>
  </si>
  <si>
    <t>RIT101</t>
  </si>
  <si>
    <t>RIT144</t>
  </si>
  <si>
    <t>RIT123</t>
  </si>
  <si>
    <t>RIT103</t>
  </si>
  <si>
    <t>RIT147</t>
  </si>
  <si>
    <t>RIT116</t>
  </si>
  <si>
    <t>RIT145</t>
  </si>
  <si>
    <t>RIT146</t>
  </si>
  <si>
    <t>RIT113</t>
  </si>
  <si>
    <t>RIT114</t>
  </si>
  <si>
    <t>RIT143</t>
  </si>
  <si>
    <t>RIT12</t>
  </si>
  <si>
    <t>THE RITUAL OF AYURVEDA - M</t>
  </si>
  <si>
    <t>THE RITUAL OF AYURVEDA - S</t>
  </si>
  <si>
    <t>THE RITUAL OF HAMMAM - L</t>
  </si>
  <si>
    <t>THE RITUAL OF HAMMAM - S</t>
  </si>
  <si>
    <t>THE RITUAL OF JING - M</t>
  </si>
  <si>
    <t>THE RITUAL OF JING - S</t>
  </si>
  <si>
    <t>THE RITUAL OF KARMA - M</t>
  </si>
  <si>
    <t>THE RITUAL OF KARMA - S</t>
  </si>
  <si>
    <t>THE RITUAL OF MEHR - S</t>
  </si>
  <si>
    <t>THE RITUAL OF SAKURA - L</t>
  </si>
  <si>
    <t>THE RITUAL OF SAKURA - M</t>
  </si>
  <si>
    <t>THE RITUAL OF SAKURA - S</t>
  </si>
  <si>
    <t>RIT164</t>
  </si>
  <si>
    <t>RIT151</t>
  </si>
  <si>
    <t>LE CALENDRIER DE L'AVENT RITUALS</t>
  </si>
  <si>
    <t>24 JOURS AVEC RITUALS - EN 2D</t>
  </si>
  <si>
    <t>DIO17</t>
  </si>
  <si>
    <t>JEP36</t>
  </si>
  <si>
    <t>PUR56</t>
  </si>
  <si>
    <t>PUR3</t>
  </si>
  <si>
    <t>J'ADORE</t>
  </si>
  <si>
    <t>SAVONS D'INVITÉS</t>
  </si>
  <si>
    <t>AROMA STRESS</t>
  </si>
  <si>
    <t>ARTICULATIONS &amp; MUSCLES CRYO PURE</t>
  </si>
  <si>
    <t>PURESSENTIEL</t>
  </si>
  <si>
    <t>FLEUR DE FIGUIER, GINGEMBRE ROUGE, BOIS D'ORANGE ET ROSE</t>
  </si>
  <si>
    <t>RHS3</t>
  </si>
  <si>
    <t>RGG37</t>
  </si>
  <si>
    <t>BAI63</t>
  </si>
  <si>
    <t>BAI62</t>
  </si>
  <si>
    <t>BAI77</t>
  </si>
  <si>
    <t>PINK LOVERS</t>
  </si>
  <si>
    <t>PUR6</t>
  </si>
  <si>
    <t>PUR4</t>
  </si>
  <si>
    <t>ASSAINISSANT AUX 41 HUILES ESSENTIELLES</t>
  </si>
  <si>
    <t>CHR36</t>
  </si>
  <si>
    <t>CHR35</t>
  </si>
  <si>
    <t>CHR33</t>
  </si>
  <si>
    <t>CHR34</t>
  </si>
  <si>
    <t>CHR32</t>
  </si>
  <si>
    <t>COC18</t>
  </si>
  <si>
    <t>WOW21</t>
  </si>
  <si>
    <t>WOW19</t>
  </si>
  <si>
    <t>HEI17</t>
  </si>
  <si>
    <t>IKO24</t>
  </si>
  <si>
    <t>IKO25</t>
  </si>
  <si>
    <t>LSN32</t>
  </si>
  <si>
    <t>LPF42</t>
  </si>
  <si>
    <t>LPF4</t>
  </si>
  <si>
    <t>LPF15</t>
  </si>
  <si>
    <t>LPF10</t>
  </si>
  <si>
    <t>OLA3</t>
  </si>
  <si>
    <t>PHY31</t>
  </si>
  <si>
    <t>PHY23</t>
  </si>
  <si>
    <t>PUR133</t>
  </si>
  <si>
    <t>RDK29</t>
  </si>
  <si>
    <t>RDK6</t>
  </si>
  <si>
    <t>SKP25</t>
  </si>
  <si>
    <t>SKP37</t>
  </si>
  <si>
    <t>WEL58</t>
  </si>
  <si>
    <t>WEL52</t>
  </si>
  <si>
    <t>LE RITUEL CHEVEUX SOMPTUEUX</t>
  </si>
  <si>
    <t>LE RITUEL DETOX</t>
  </si>
  <si>
    <t>LE RITUEL HYDRATANT</t>
  </si>
  <si>
    <t>LE RITUEL REGENERANT</t>
  </si>
  <si>
    <t>LE RITUEL VOLUME</t>
  </si>
  <si>
    <t>SERUM CAPILLAIRE</t>
  </si>
  <si>
    <t>CURL WOW COCO MOTION CONDITIONER</t>
  </si>
  <si>
    <t>CURL WOW SNAG FREE PRE SHAMPOING</t>
  </si>
  <si>
    <t>MASQUE NOURRISSANT RÉPARATEUR</t>
  </si>
  <si>
    <t>ROUTINE VOLUME + RÉPARATION</t>
  </si>
  <si>
    <t>SERIE EXPERT METAL DETOX</t>
  </si>
  <si>
    <t>SERIE EXPERT VITAMINO COLOR</t>
  </si>
  <si>
    <t>STEAMPOD</t>
  </si>
  <si>
    <t>N°3 HAIR PERFECTEUR</t>
  </si>
  <si>
    <t>MASQUE DEJAUSSINANT REPARATEUR</t>
  </si>
  <si>
    <t>SPRAY THERMO-PROTECTEUR 230° ANTI-CASSE</t>
  </si>
  <si>
    <t>ANTI-POUX</t>
  </si>
  <si>
    <t>LOTION TRAITANTE AVEC PEIGNE 100 ML</t>
  </si>
  <si>
    <t>ACIDIC BONDING CONCENTRATE</t>
  </si>
  <si>
    <t>ALL SOFT</t>
  </si>
  <si>
    <t>BC BONACURE CLEAN TIME RESTORE</t>
  </si>
  <si>
    <t>OSiS+ FLATLINER</t>
  </si>
  <si>
    <t>COLOR MOTION +</t>
  </si>
  <si>
    <t>FUSION</t>
  </si>
  <si>
    <t>CHRISTOPHE ROBIN</t>
  </si>
  <si>
    <t>COLOR WOW</t>
  </si>
  <si>
    <t>HEI POA</t>
  </si>
  <si>
    <t>IKOO</t>
  </si>
  <si>
    <t>L'OREAL PROFESSIONNEL</t>
  </si>
  <si>
    <t>OLAPLEX</t>
  </si>
  <si>
    <t>PHYTO</t>
  </si>
  <si>
    <t>REDKEN</t>
  </si>
  <si>
    <t>SCHWARZKOPF</t>
  </si>
  <si>
    <t>WELLA</t>
  </si>
  <si>
    <t>Produits coiffants</t>
  </si>
  <si>
    <t>LPF25</t>
  </si>
  <si>
    <t>SKP34</t>
  </si>
  <si>
    <t>OSiS+ CREME BOUNTY BALM</t>
  </si>
  <si>
    <t>IKO12</t>
  </si>
  <si>
    <t>TAN8</t>
  </si>
  <si>
    <t>THE ULTIMATE DETANGLER</t>
  </si>
  <si>
    <t>BLACK</t>
  </si>
  <si>
    <t>TANGLE TEEZER</t>
  </si>
  <si>
    <t>Coffrets</t>
  </si>
  <si>
    <t>CHR22</t>
  </si>
  <si>
    <t>WAA66</t>
  </si>
  <si>
    <t>WAA65</t>
  </si>
  <si>
    <t>WAAM</t>
  </si>
  <si>
    <t>ARM13Y</t>
  </si>
  <si>
    <t>ARM12</t>
  </si>
  <si>
    <t>ARM10</t>
  </si>
  <si>
    <t>ARM124</t>
  </si>
  <si>
    <t>ARM18</t>
  </si>
  <si>
    <t>ARM108</t>
  </si>
  <si>
    <t>ARM166</t>
  </si>
  <si>
    <t>ARM167</t>
  </si>
  <si>
    <t>AZA2</t>
  </si>
  <si>
    <t>BOU1</t>
  </si>
  <si>
    <t>BOU2</t>
  </si>
  <si>
    <t>BOU13</t>
  </si>
  <si>
    <t>BOU4</t>
  </si>
  <si>
    <t>BOU3</t>
  </si>
  <si>
    <t>BOU6</t>
  </si>
  <si>
    <t>BUR2</t>
  </si>
  <si>
    <t>BUR1</t>
  </si>
  <si>
    <t>BUR121</t>
  </si>
  <si>
    <t>BUR122</t>
  </si>
  <si>
    <t>BUR101</t>
  </si>
  <si>
    <t>BUR102</t>
  </si>
  <si>
    <t>BUR11</t>
  </si>
  <si>
    <t>BUR16</t>
  </si>
  <si>
    <t>CAC3</t>
  </si>
  <si>
    <t>CAC1</t>
  </si>
  <si>
    <t>CAC2</t>
  </si>
  <si>
    <t>CAC5</t>
  </si>
  <si>
    <t>CAC13</t>
  </si>
  <si>
    <t>CAC11</t>
  </si>
  <si>
    <t>CAC12</t>
  </si>
  <si>
    <t>CAC16</t>
  </si>
  <si>
    <t>CAC18</t>
  </si>
  <si>
    <t>CAL3</t>
  </si>
  <si>
    <t>CAL17</t>
  </si>
  <si>
    <t>CAL20</t>
  </si>
  <si>
    <t>CAL8</t>
  </si>
  <si>
    <t>CAL10</t>
  </si>
  <si>
    <t>CER2</t>
  </si>
  <si>
    <t>CER7</t>
  </si>
  <si>
    <t>CHA1</t>
  </si>
  <si>
    <t>CHA2</t>
  </si>
  <si>
    <t>CHA5</t>
  </si>
  <si>
    <t>CLO12</t>
  </si>
  <si>
    <t>CLO13</t>
  </si>
  <si>
    <t>CLO120</t>
  </si>
  <si>
    <t>CLO104</t>
  </si>
  <si>
    <t>CLO111</t>
  </si>
  <si>
    <t>CLO16</t>
  </si>
  <si>
    <t>CLO25</t>
  </si>
  <si>
    <t>CLI1</t>
  </si>
  <si>
    <t>CLI3</t>
  </si>
  <si>
    <t>CLI13</t>
  </si>
  <si>
    <t>COU2A</t>
  </si>
  <si>
    <t>COU4</t>
  </si>
  <si>
    <t>COU9</t>
  </si>
  <si>
    <t>DAV2</t>
  </si>
  <si>
    <t>DIE1</t>
  </si>
  <si>
    <t>DIE4</t>
  </si>
  <si>
    <t>DIO53</t>
  </si>
  <si>
    <t>DIO76</t>
  </si>
  <si>
    <t>DIO74</t>
  </si>
  <si>
    <t>DIO62</t>
  </si>
  <si>
    <t>DIO66</t>
  </si>
  <si>
    <t>DIO10</t>
  </si>
  <si>
    <t>DIO9</t>
  </si>
  <si>
    <t>DIO2</t>
  </si>
  <si>
    <t>DIO1</t>
  </si>
  <si>
    <t>DIO5</t>
  </si>
  <si>
    <t>DIO248</t>
  </si>
  <si>
    <t>DIO14</t>
  </si>
  <si>
    <t>DIO30</t>
  </si>
  <si>
    <t>DIO32</t>
  </si>
  <si>
    <t>DIO299</t>
  </si>
  <si>
    <t>DIO26</t>
  </si>
  <si>
    <t>DIO72</t>
  </si>
  <si>
    <t>DOL105</t>
  </si>
  <si>
    <t>DOL6</t>
  </si>
  <si>
    <t>DOL2</t>
  </si>
  <si>
    <t>DOL31</t>
  </si>
  <si>
    <t>DOL8</t>
  </si>
  <si>
    <t>DOL12</t>
  </si>
  <si>
    <t>SAB3</t>
  </si>
  <si>
    <t>ARD2</t>
  </si>
  <si>
    <t>ARD7</t>
  </si>
  <si>
    <t>ESC13</t>
  </si>
  <si>
    <t>GBH1</t>
  </si>
  <si>
    <t>GIV3</t>
  </si>
  <si>
    <t>GIV5</t>
  </si>
  <si>
    <t>GIV130</t>
  </si>
  <si>
    <t>GIV11</t>
  </si>
  <si>
    <t>GIV12</t>
  </si>
  <si>
    <t>GIV9</t>
  </si>
  <si>
    <t>GIV116</t>
  </si>
  <si>
    <t>GIV30</t>
  </si>
  <si>
    <t>GIV20</t>
  </si>
  <si>
    <t>GIV21</t>
  </si>
  <si>
    <t>GIV24</t>
  </si>
  <si>
    <t>GIV124</t>
  </si>
  <si>
    <t>GIV127</t>
  </si>
  <si>
    <t>GIV101</t>
  </si>
  <si>
    <t>GIV28</t>
  </si>
  <si>
    <t>GIV34</t>
  </si>
  <si>
    <t>GRE1</t>
  </si>
  <si>
    <t>GRE2</t>
  </si>
  <si>
    <t>GRE4</t>
  </si>
  <si>
    <t>GRE5</t>
  </si>
  <si>
    <t>GUC17</t>
  </si>
  <si>
    <t>GUC101</t>
  </si>
  <si>
    <t>GUC6</t>
  </si>
  <si>
    <t>GUE2</t>
  </si>
  <si>
    <t>GUE7</t>
  </si>
  <si>
    <t>GUE227</t>
  </si>
  <si>
    <t>GUE226</t>
  </si>
  <si>
    <t>GUE229</t>
  </si>
  <si>
    <t>GUE10</t>
  </si>
  <si>
    <t>GUE224</t>
  </si>
  <si>
    <t>GUE11</t>
  </si>
  <si>
    <t>GUE2Y</t>
  </si>
  <si>
    <t>GUE3</t>
  </si>
  <si>
    <t>GUE6</t>
  </si>
  <si>
    <t>GUE15</t>
  </si>
  <si>
    <t>GUE23</t>
  </si>
  <si>
    <t>GUE20</t>
  </si>
  <si>
    <t>GUE21</t>
  </si>
  <si>
    <t>GUE22</t>
  </si>
  <si>
    <t>GUE23Z</t>
  </si>
  <si>
    <t>GUE171</t>
  </si>
  <si>
    <t>GUE27</t>
  </si>
  <si>
    <t>GUE30</t>
  </si>
  <si>
    <t>GUE34</t>
  </si>
  <si>
    <t>GUE38</t>
  </si>
  <si>
    <t>GUE41</t>
  </si>
  <si>
    <t>GUE46</t>
  </si>
  <si>
    <t>GUE48</t>
  </si>
  <si>
    <t>GUE51</t>
  </si>
  <si>
    <t>GUE54</t>
  </si>
  <si>
    <t>GSS1</t>
  </si>
  <si>
    <t>GSS21</t>
  </si>
  <si>
    <t>GSS2</t>
  </si>
  <si>
    <t>GSS13</t>
  </si>
  <si>
    <t>GUY3</t>
  </si>
  <si>
    <t>GUY2</t>
  </si>
  <si>
    <t>HER31</t>
  </si>
  <si>
    <t>HER29</t>
  </si>
  <si>
    <t>HER166</t>
  </si>
  <si>
    <t>HER164</t>
  </si>
  <si>
    <t>HER165</t>
  </si>
  <si>
    <t>HER27</t>
  </si>
  <si>
    <t>HER72</t>
  </si>
  <si>
    <t>HER21</t>
  </si>
  <si>
    <t>HER20</t>
  </si>
  <si>
    <t>HER23</t>
  </si>
  <si>
    <t>HER67</t>
  </si>
  <si>
    <t>HER16</t>
  </si>
  <si>
    <t>HER61</t>
  </si>
  <si>
    <t>HER2</t>
  </si>
  <si>
    <t>HER7</t>
  </si>
  <si>
    <t>HER8</t>
  </si>
  <si>
    <t>HER5</t>
  </si>
  <si>
    <t>HER62</t>
  </si>
  <si>
    <t>HUG3</t>
  </si>
  <si>
    <t>HUG8</t>
  </si>
  <si>
    <t>HUG42</t>
  </si>
  <si>
    <t>ISS10</t>
  </si>
  <si>
    <t>GAU5</t>
  </si>
  <si>
    <t>GAU4</t>
  </si>
  <si>
    <t>GAU102</t>
  </si>
  <si>
    <t>GAU101</t>
  </si>
  <si>
    <t>GAU134</t>
  </si>
  <si>
    <t>GAU10</t>
  </si>
  <si>
    <t>GAU14</t>
  </si>
  <si>
    <t>GAU16</t>
  </si>
  <si>
    <t>GAU123</t>
  </si>
  <si>
    <t>GAU18</t>
  </si>
  <si>
    <t>KEN3</t>
  </si>
  <si>
    <t>KEN2</t>
  </si>
  <si>
    <t>KEN1</t>
  </si>
  <si>
    <t>KEN5</t>
  </si>
  <si>
    <t>KEN10</t>
  </si>
  <si>
    <t>KEN38</t>
  </si>
  <si>
    <t>KEN112</t>
  </si>
  <si>
    <t>KEN19</t>
  </si>
  <si>
    <t>KEN24</t>
  </si>
  <si>
    <t>KEN14</t>
  </si>
  <si>
    <t>KEN21</t>
  </si>
  <si>
    <t>LAC7</t>
  </si>
  <si>
    <t>LAC12</t>
  </si>
  <si>
    <t>LAL2</t>
  </si>
  <si>
    <t>LAL3</t>
  </si>
  <si>
    <t>LAL5</t>
  </si>
  <si>
    <t>LAL8</t>
  </si>
  <si>
    <t>LAN5</t>
  </si>
  <si>
    <t>LAN3</t>
  </si>
  <si>
    <t>LAN125</t>
  </si>
  <si>
    <t>LAN14</t>
  </si>
  <si>
    <t>LAN13</t>
  </si>
  <si>
    <t>LAN167</t>
  </si>
  <si>
    <t>LAN25Z</t>
  </si>
  <si>
    <t>LAN25</t>
  </si>
  <si>
    <t>LAN23</t>
  </si>
  <si>
    <t>LAN24</t>
  </si>
  <si>
    <t>LAN211</t>
  </si>
  <si>
    <t>LAN33</t>
  </si>
  <si>
    <t>LAN36</t>
  </si>
  <si>
    <t>LAN38</t>
  </si>
  <si>
    <t>LAN41</t>
  </si>
  <si>
    <t>LAN45</t>
  </si>
  <si>
    <t>LAN44</t>
  </si>
  <si>
    <t>LVN1</t>
  </si>
  <si>
    <t>LVN2</t>
  </si>
  <si>
    <t>LVN4</t>
  </si>
  <si>
    <t>LVN12</t>
  </si>
  <si>
    <t>LOL3</t>
  </si>
  <si>
    <t>LOL2</t>
  </si>
  <si>
    <t>LOL101</t>
  </si>
  <si>
    <t>LOL9</t>
  </si>
  <si>
    <t>LOL8</t>
  </si>
  <si>
    <t>MAU1</t>
  </si>
  <si>
    <t>MAU2</t>
  </si>
  <si>
    <t>MAU6</t>
  </si>
  <si>
    <t>MAU7</t>
  </si>
  <si>
    <t>MAU8</t>
  </si>
  <si>
    <t>MAU11</t>
  </si>
  <si>
    <t>MAU12</t>
  </si>
  <si>
    <t>MOL3</t>
  </si>
  <si>
    <t>MTN2</t>
  </si>
  <si>
    <t>MON13</t>
  </si>
  <si>
    <t>MUG4</t>
  </si>
  <si>
    <t>MUG2</t>
  </si>
  <si>
    <t>MUG3</t>
  </si>
  <si>
    <t>MUG6</t>
  </si>
  <si>
    <t>MUG8</t>
  </si>
  <si>
    <t>MUG114</t>
  </si>
  <si>
    <t>MUG16</t>
  </si>
  <si>
    <t>MUG15</t>
  </si>
  <si>
    <t>MUG14</t>
  </si>
  <si>
    <t>MUG12</t>
  </si>
  <si>
    <t>MUG126</t>
  </si>
  <si>
    <t>MUG23</t>
  </si>
  <si>
    <t>MUG21</t>
  </si>
  <si>
    <t>MUG22</t>
  </si>
  <si>
    <t>NAR102</t>
  </si>
  <si>
    <t>NAR140</t>
  </si>
  <si>
    <t>NAR142</t>
  </si>
  <si>
    <t>NAR141</t>
  </si>
  <si>
    <t>NAR117</t>
  </si>
  <si>
    <t>NAR144</t>
  </si>
  <si>
    <t>NAR22</t>
  </si>
  <si>
    <t>NIN3</t>
  </si>
  <si>
    <t>NIN5</t>
  </si>
  <si>
    <t>NIN8</t>
  </si>
  <si>
    <t>NIN8Z</t>
  </si>
  <si>
    <t>PAC3</t>
  </si>
  <si>
    <t>PAC4</t>
  </si>
  <si>
    <t>PAC5</t>
  </si>
  <si>
    <t>PAC6</t>
  </si>
  <si>
    <t>PAC125</t>
  </si>
  <si>
    <t>PAC126</t>
  </si>
  <si>
    <t>PAC103</t>
  </si>
  <si>
    <t>PAC8</t>
  </si>
  <si>
    <t>PAC9</t>
  </si>
  <si>
    <t>PAC10</t>
  </si>
  <si>
    <t>PAC13</t>
  </si>
  <si>
    <t>PAC14S</t>
  </si>
  <si>
    <t>PAC14T</t>
  </si>
  <si>
    <t>PAC149</t>
  </si>
  <si>
    <t>PAC145</t>
  </si>
  <si>
    <t>PAC138</t>
  </si>
  <si>
    <t>PAC16</t>
  </si>
  <si>
    <t>PAC17</t>
  </si>
  <si>
    <t>PAC26</t>
  </si>
  <si>
    <t>PAC27</t>
  </si>
  <si>
    <t>PAL3</t>
  </si>
  <si>
    <t>PAS4</t>
  </si>
  <si>
    <t>PRA2</t>
  </si>
  <si>
    <t>PRA8</t>
  </si>
  <si>
    <t>PRA12</t>
  </si>
  <si>
    <t>PRA10</t>
  </si>
  <si>
    <t>PRA11</t>
  </si>
  <si>
    <t>PRA128</t>
  </si>
  <si>
    <t>PRA105</t>
  </si>
  <si>
    <t>PRA106</t>
  </si>
  <si>
    <t>REM1</t>
  </si>
  <si>
    <t>REM2Z</t>
  </si>
  <si>
    <t>REM2</t>
  </si>
  <si>
    <t>REM3Y</t>
  </si>
  <si>
    <t>REM3</t>
  </si>
  <si>
    <t>REM4Y</t>
  </si>
  <si>
    <t>REM4</t>
  </si>
  <si>
    <t>REM5</t>
  </si>
  <si>
    <t>REM5Y</t>
  </si>
  <si>
    <t>REM6</t>
  </si>
  <si>
    <t>REM101</t>
  </si>
  <si>
    <t>REM26</t>
  </si>
  <si>
    <t>REM7</t>
  </si>
  <si>
    <t>REM28</t>
  </si>
  <si>
    <t>REM8</t>
  </si>
  <si>
    <t>REM10</t>
  </si>
  <si>
    <t>REM11</t>
  </si>
  <si>
    <t>REM9</t>
  </si>
  <si>
    <t>REM12</t>
  </si>
  <si>
    <t>REM13</t>
  </si>
  <si>
    <t>REM14</t>
  </si>
  <si>
    <t>REM16</t>
  </si>
  <si>
    <t>REM17</t>
  </si>
  <si>
    <t>REM19</t>
  </si>
  <si>
    <t>REM18</t>
  </si>
  <si>
    <t>REM20Y</t>
  </si>
  <si>
    <t>REM20</t>
  </si>
  <si>
    <t>REM21</t>
  </si>
  <si>
    <t>REM30</t>
  </si>
  <si>
    <t>REM22</t>
  </si>
  <si>
    <t>RHS1Y</t>
  </si>
  <si>
    <t>RHS2</t>
  </si>
  <si>
    <t>RHS7</t>
  </si>
  <si>
    <t>RHS8</t>
  </si>
  <si>
    <t>RHS9</t>
  </si>
  <si>
    <t>RHS12</t>
  </si>
  <si>
    <t>RHS11</t>
  </si>
  <si>
    <t>RHS15</t>
  </si>
  <si>
    <t>SAL5</t>
  </si>
  <si>
    <t>SLU5</t>
  </si>
  <si>
    <t>SLU13</t>
  </si>
  <si>
    <t>UNG1</t>
  </si>
  <si>
    <t>VAL2</t>
  </si>
  <si>
    <t>VCA1</t>
  </si>
  <si>
    <t>VIK3</t>
  </si>
  <si>
    <t>VIK107</t>
  </si>
  <si>
    <t>WOM7</t>
  </si>
  <si>
    <t>YSL1</t>
  </si>
  <si>
    <t>YSL3</t>
  </si>
  <si>
    <t>YSL6</t>
  </si>
  <si>
    <t>YSL9</t>
  </si>
  <si>
    <t>YSL153</t>
  </si>
  <si>
    <t>YSL11</t>
  </si>
  <si>
    <t>YSL12</t>
  </si>
  <si>
    <t>YSL14</t>
  </si>
  <si>
    <t>YSL195</t>
  </si>
  <si>
    <t>YSL19</t>
  </si>
  <si>
    <t>YSL20</t>
  </si>
  <si>
    <t>YSL24</t>
  </si>
  <si>
    <t>YSL27</t>
  </si>
  <si>
    <t>YSL34</t>
  </si>
  <si>
    <t>YSL33</t>
  </si>
  <si>
    <t>YSL36</t>
  </si>
  <si>
    <t>ZAV3</t>
  </si>
  <si>
    <t>ZAV2</t>
  </si>
  <si>
    <t>ZAV112</t>
  </si>
  <si>
    <t>ZAV113</t>
  </si>
  <si>
    <t>CHANTAL THOMASS</t>
  </si>
  <si>
    <t>CLINIQUE</t>
  </si>
  <si>
    <t>DAVIDOFF</t>
  </si>
  <si>
    <t>LANVIN</t>
  </si>
  <si>
    <t>MOLINARD</t>
  </si>
  <si>
    <t>MONTANA</t>
  </si>
  <si>
    <t>PALOMA PICASSO</t>
  </si>
  <si>
    <t>VAN CLEEF &amp; ARPELS</t>
  </si>
  <si>
    <t>MY WAY NECTAR</t>
  </si>
  <si>
    <t>SÌ</t>
  </si>
  <si>
    <t>SI PASSIONE</t>
  </si>
  <si>
    <t>WANTED GIRL</t>
  </si>
  <si>
    <t>BOUCHERON FEMME</t>
  </si>
  <si>
    <t>JAÏPUR BRACELET</t>
  </si>
  <si>
    <t>QUATRE</t>
  </si>
  <si>
    <t>SERPENT BOHEME</t>
  </si>
  <si>
    <t>BRIT FOR HER</t>
  </si>
  <si>
    <t>LONDON FEMME</t>
  </si>
  <si>
    <t>MY BURBERRY BLACK</t>
  </si>
  <si>
    <t>ANAÏS ANAÏS</t>
  </si>
  <si>
    <t>NOA</t>
  </si>
  <si>
    <t>YES I AM BLOOM UP</t>
  </si>
  <si>
    <t>CK ALL</t>
  </si>
  <si>
    <t>CK BE</t>
  </si>
  <si>
    <t>ETERNITY</t>
  </si>
  <si>
    <t>EUPHORIA</t>
  </si>
  <si>
    <t>1881 FEMME</t>
  </si>
  <si>
    <t>IMAGE WOMAN</t>
  </si>
  <si>
    <t>CHANTAL THOMASS 211</t>
  </si>
  <si>
    <t>OSEZ-MOI</t>
  </si>
  <si>
    <t>EDP 75 ML</t>
  </si>
  <si>
    <t>CHLOÉ ROSE NATURELLE INTENSE</t>
  </si>
  <si>
    <t>NOMADE</t>
  </si>
  <si>
    <t>AROMATICS ELIXIR</t>
  </si>
  <si>
    <t>HAPPY</t>
  </si>
  <si>
    <t>C COFFRET</t>
  </si>
  <si>
    <t>LA FILLE DE L'AIR</t>
  </si>
  <si>
    <t>L'EMPREINTE</t>
  </si>
  <si>
    <t>COOL WATER FEMME</t>
  </si>
  <si>
    <t>FUEL FOR LIFE ELLE</t>
  </si>
  <si>
    <t>LOVERDOSE</t>
  </si>
  <si>
    <t>DIOR ADDICT</t>
  </si>
  <si>
    <t xml:space="preserve">DOLCE VITA </t>
  </si>
  <si>
    <t>ESCALE À PORTOFINO</t>
  </si>
  <si>
    <t>HYPNOTIC POISON</t>
  </si>
  <si>
    <t xml:space="preserve">HYPNOTIC POISON </t>
  </si>
  <si>
    <t>J'ADORE INFINISSIME</t>
  </si>
  <si>
    <t>J'ADORE L'OR</t>
  </si>
  <si>
    <t>J'ADORE PARFUM D'EAU</t>
  </si>
  <si>
    <t>MISS DIOR</t>
  </si>
  <si>
    <t>MISS DIOR BLOOMING BOUQUET</t>
  </si>
  <si>
    <t xml:space="preserve">POISON </t>
  </si>
  <si>
    <t>DEVOTION</t>
  </si>
  <si>
    <t>EDP 50 ML</t>
  </si>
  <si>
    <t>L'IMPÉRATRICE</t>
  </si>
  <si>
    <t>POUR FEMME</t>
  </si>
  <si>
    <t>Q BY DOLCE &amp; GABBANA</t>
  </si>
  <si>
    <t>THE ONLY ONE INTENSE</t>
  </si>
  <si>
    <t>GIORGIO</t>
  </si>
  <si>
    <t xml:space="preserve">ANGE OU DÉMON </t>
  </si>
  <si>
    <t xml:space="preserve">ANGE OU DÉMON LE SECRET </t>
  </si>
  <si>
    <t>L'INTERDIT ABSOLU</t>
  </si>
  <si>
    <t>EDP INTENSE 35 ML</t>
  </si>
  <si>
    <t>L'INTERDIT INTENSE</t>
  </si>
  <si>
    <t>VERY IRRÉSISTIBLE</t>
  </si>
  <si>
    <t>CABOCHARD</t>
  </si>
  <si>
    <t>CABOTINE GOLD</t>
  </si>
  <si>
    <t>FLORA GORGEOUS JASMINE</t>
  </si>
  <si>
    <t>GUCCI BLOOM</t>
  </si>
  <si>
    <t>GUCCI FLORA GORGEOUS GARDENIA</t>
  </si>
  <si>
    <t>AQUA ALLEGORIA  MANDARINE BASILIC</t>
  </si>
  <si>
    <t>AQUA ALLEGORIA BERGAMOTE CALABRIA</t>
  </si>
  <si>
    <t>AQUA ALLEGORIA FLORA BLOOM</t>
  </si>
  <si>
    <t>AQUA ALLEGORIA FLORA BLOOM FORTE</t>
  </si>
  <si>
    <t>AQUA ALLEGORIA FORTE MANDARINE BASILIC</t>
  </si>
  <si>
    <t>AQUA ALLEGORIA FORTE NEROLIA VETIVER</t>
  </si>
  <si>
    <t>AQUA ALLEGORIA FORTE ROSA ROSSA</t>
  </si>
  <si>
    <t>AQUA ALLEGORIA MANDARINE BASILIC HARVEST</t>
  </si>
  <si>
    <t>AQUA ALLEGORIA PAMPLELUNE</t>
  </si>
  <si>
    <t>INSOLENCE</t>
  </si>
  <si>
    <t>L'HEURE BLEUE</t>
  </si>
  <si>
    <t xml:space="preserve">MITSOUKO </t>
  </si>
  <si>
    <t>TERRACOTTA LE PARFUM</t>
  </si>
  <si>
    <t>GUESS BY MARCIANO WOMAN</t>
  </si>
  <si>
    <t>GUESS SEDUCTIVE</t>
  </si>
  <si>
    <t>IBIZA RADIANT</t>
  </si>
  <si>
    <t>FIDJI</t>
  </si>
  <si>
    <t>24 FAUBOURG</t>
  </si>
  <si>
    <t>BARENIA</t>
  </si>
  <si>
    <t>CALECHE</t>
  </si>
  <si>
    <t>EAU DE CITRON NOIR</t>
  </si>
  <si>
    <t>EAU DES MERVEILLES BLEUE</t>
  </si>
  <si>
    <t>ELIXIR DES MERVEILLES</t>
  </si>
  <si>
    <t>LE JARDIN DE MONSIEUR LI</t>
  </si>
  <si>
    <t>TWILLY EAU GINGER</t>
  </si>
  <si>
    <t>TWILLY EAU POIVREE</t>
  </si>
  <si>
    <t>BOSS ALIVE</t>
  </si>
  <si>
    <t>BOSS FEMME</t>
  </si>
  <si>
    <t>BOSS ORANGE</t>
  </si>
  <si>
    <t>CLASSIQUE</t>
  </si>
  <si>
    <t>LA BELLE</t>
  </si>
  <si>
    <t>SCANDAL</t>
  </si>
  <si>
    <t>SCANDAL ABSOLU HER</t>
  </si>
  <si>
    <t>SCANDAL LE PARFUM</t>
  </si>
  <si>
    <t>FLOWER BY KENZO POPPY BOUQUET</t>
  </si>
  <si>
    <t>FLOWER IKEBANA</t>
  </si>
  <si>
    <t>FLOWER IKEBANA MIMOSA</t>
  </si>
  <si>
    <t>KENZO AMOUR</t>
  </si>
  <si>
    <t>KENZO JUNGLE</t>
  </si>
  <si>
    <t>KENZO WORLD</t>
  </si>
  <si>
    <t>L'EAU KENZO POUR FEMME</t>
  </si>
  <si>
    <t>EAU DE LACOSTE L12.12 POUR ELLE PÉTILLANTE</t>
  </si>
  <si>
    <t>TOUCH OF PINK</t>
  </si>
  <si>
    <t>LALIQUE DE LALIQUE</t>
  </si>
  <si>
    <t>L'AMOUR</t>
  </si>
  <si>
    <t>IDÔLE</t>
  </si>
  <si>
    <t>IDÔLE NOW</t>
  </si>
  <si>
    <t>EDP 100 ML</t>
  </si>
  <si>
    <t>LA NUIT TRÉSOR</t>
  </si>
  <si>
    <t>LA NUIT TRESOR PARFUM</t>
  </si>
  <si>
    <t>LA VIE EST BELLE ELIXIR</t>
  </si>
  <si>
    <t>LA VIE EST BELLE INTENSÉMENT</t>
  </si>
  <si>
    <t>LA VIE EST BELLE SOLEIL CRISTAL</t>
  </si>
  <si>
    <t>MIRACLE</t>
  </si>
  <si>
    <t xml:space="preserve">Ô DE LANCÔME </t>
  </si>
  <si>
    <t>TRÉSOR</t>
  </si>
  <si>
    <t>ARPÈGE</t>
  </si>
  <si>
    <t>ÉCLAT D'ARPÈGE</t>
  </si>
  <si>
    <t>JEANNE LANVIN</t>
  </si>
  <si>
    <t>RUMEUR</t>
  </si>
  <si>
    <t>À LA FOLIE</t>
  </si>
  <si>
    <t>MAUBOUSSIN POUR FEMME</t>
  </si>
  <si>
    <t>ROSE POUR ELLE</t>
  </si>
  <si>
    <t>UNE HISTOIRE DE FEMME SENSUELLE</t>
  </si>
  <si>
    <t>HABANITA</t>
  </si>
  <si>
    <t xml:space="preserve">MONTANA PARFUM DE PEAU </t>
  </si>
  <si>
    <t>SIGNATURE</t>
  </si>
  <si>
    <t>ALIEN GODDESS</t>
  </si>
  <si>
    <t>ALL OF ME INTENSE</t>
  </si>
  <si>
    <t>EDP 90 ML</t>
  </si>
  <si>
    <t>FOR HER COFFRET</t>
  </si>
  <si>
    <t>FOR HER MUSC NUDE</t>
  </si>
  <si>
    <t>NARCISO POUDRÉE</t>
  </si>
  <si>
    <t>NINA COLLECTOR</t>
  </si>
  <si>
    <t>BLACK XS POUR ELLE</t>
  </si>
  <si>
    <t>FAME INTENSE</t>
  </si>
  <si>
    <t>LADY MILLION FABULOUS</t>
  </si>
  <si>
    <t>LADY MILLION ROYAL</t>
  </si>
  <si>
    <t>MILLION GOLD FOR HER</t>
  </si>
  <si>
    <t>OLYMPEA</t>
  </si>
  <si>
    <t>OLYMPÉA</t>
  </si>
  <si>
    <t>PURE XS FOR HER</t>
  </si>
  <si>
    <t>ULTRAVIOLET</t>
  </si>
  <si>
    <t>MON PARFUM</t>
  </si>
  <si>
    <t>CANDY</t>
  </si>
  <si>
    <t>LA FEMME PRADA</t>
  </si>
  <si>
    <t>PARADOXE</t>
  </si>
  <si>
    <t>PARADOXE VIRTUAL FLOWER</t>
  </si>
  <si>
    <t>PRADA PARADOXE INTENSE</t>
  </si>
  <si>
    <t>AMBRE</t>
  </si>
  <si>
    <t>LADY REM</t>
  </si>
  <si>
    <t>LES NOTES GOURMANDES DRAGÉE</t>
  </si>
  <si>
    <t>LES NOTES GOURMANDES GUIMAUVE</t>
  </si>
  <si>
    <t>LES NOTES GOURMANDES HÉLIOTROPE</t>
  </si>
  <si>
    <t>MANDARINE FRAÎCHE</t>
  </si>
  <si>
    <t>MIMOSA</t>
  </si>
  <si>
    <t>ORIENTAL DREAM</t>
  </si>
  <si>
    <t xml:space="preserve">OUD </t>
  </si>
  <si>
    <t>OUD GLACIAL</t>
  </si>
  <si>
    <t>PATCHOULI</t>
  </si>
  <si>
    <t>PATCHOULI BLANC</t>
  </si>
  <si>
    <t>PATCHOULI ELIXIR</t>
  </si>
  <si>
    <t>REM</t>
  </si>
  <si>
    <t>REM COCO</t>
  </si>
  <si>
    <t xml:space="preserve">REM L'ACQUA </t>
  </si>
  <si>
    <t>TONKA</t>
  </si>
  <si>
    <t>VANILLE SANTAL</t>
  </si>
  <si>
    <t>FEMME</t>
  </si>
  <si>
    <t>MADAME</t>
  </si>
  <si>
    <t>TOCADE</t>
  </si>
  <si>
    <t>AMO</t>
  </si>
  <si>
    <t>DANS LE BLEU QUI PÉTILLE</t>
  </si>
  <si>
    <t>LA DOMPTEUSE ENCAGÉE</t>
  </si>
  <si>
    <t xml:space="preserve">DIVA </t>
  </si>
  <si>
    <t>DONNA BORN IN ROMA</t>
  </si>
  <si>
    <t>FIRST</t>
  </si>
  <si>
    <t>FLOWERBOMB TIGER LILY</t>
  </si>
  <si>
    <t>BLACK OPIUM EXTRÊME</t>
  </si>
  <si>
    <t>BLACK OPIUM LE PARFUM</t>
  </si>
  <si>
    <t>BLACK OPIUM OVER RED</t>
  </si>
  <si>
    <t>LIBRE FLOWERS AND FLAMES</t>
  </si>
  <si>
    <t>LIBRE INTENSE</t>
  </si>
  <si>
    <t>LIBRE LE PARFUM</t>
  </si>
  <si>
    <t>PARIS</t>
  </si>
  <si>
    <t>RIVE GAUCHE</t>
  </si>
  <si>
    <t>THIS IS REALLY HER</t>
  </si>
  <si>
    <t>ABE2</t>
  </si>
  <si>
    <t>ABE4</t>
  </si>
  <si>
    <t>ARM35</t>
  </si>
  <si>
    <t>ARM36</t>
  </si>
  <si>
    <t>ARM34</t>
  </si>
  <si>
    <t>ARM110</t>
  </si>
  <si>
    <t>ARM164</t>
  </si>
  <si>
    <t>ARM163</t>
  </si>
  <si>
    <t>ARM161</t>
  </si>
  <si>
    <t>ARM39</t>
  </si>
  <si>
    <t>ARM44</t>
  </si>
  <si>
    <t>ARM46</t>
  </si>
  <si>
    <t>AZA5</t>
  </si>
  <si>
    <t>AZA6</t>
  </si>
  <si>
    <t>AZA4</t>
  </si>
  <si>
    <t>AZA7</t>
  </si>
  <si>
    <t>AZA11</t>
  </si>
  <si>
    <t>AZA14</t>
  </si>
  <si>
    <t>AZA14X</t>
  </si>
  <si>
    <t>AZA13Y</t>
  </si>
  <si>
    <t>AZA17</t>
  </si>
  <si>
    <t>AZA19</t>
  </si>
  <si>
    <t>BEE2</t>
  </si>
  <si>
    <t>BTY1</t>
  </si>
  <si>
    <t>BTY4</t>
  </si>
  <si>
    <t>BTY102</t>
  </si>
  <si>
    <t>BOG4</t>
  </si>
  <si>
    <t>BOU7</t>
  </si>
  <si>
    <t>BOU8</t>
  </si>
  <si>
    <t>BOU9</t>
  </si>
  <si>
    <t>BUR21</t>
  </si>
  <si>
    <t>BUR20</t>
  </si>
  <si>
    <t>BUR29</t>
  </si>
  <si>
    <t>BUR115</t>
  </si>
  <si>
    <t>BUR23</t>
  </si>
  <si>
    <t>BUR25</t>
  </si>
  <si>
    <t>CAC23</t>
  </si>
  <si>
    <t>CAL21</t>
  </si>
  <si>
    <t>CAL12</t>
  </si>
  <si>
    <t>CAL13</t>
  </si>
  <si>
    <t>CRN6</t>
  </si>
  <si>
    <t>CRN5</t>
  </si>
  <si>
    <t>CRN9</t>
  </si>
  <si>
    <t>CER3</t>
  </si>
  <si>
    <t>CER6</t>
  </si>
  <si>
    <t>COU13</t>
  </si>
  <si>
    <t>DAV3</t>
  </si>
  <si>
    <t>DAV5</t>
  </si>
  <si>
    <t>DAV4</t>
  </si>
  <si>
    <t>DAV6</t>
  </si>
  <si>
    <t>DIE9</t>
  </si>
  <si>
    <t>DIE11</t>
  </si>
  <si>
    <t>DIO120</t>
  </si>
  <si>
    <t>DIO129</t>
  </si>
  <si>
    <t>DIO123</t>
  </si>
  <si>
    <t>DIO125</t>
  </si>
  <si>
    <t>DIO105</t>
  </si>
  <si>
    <t>DIO103</t>
  </si>
  <si>
    <t>DIO107</t>
  </si>
  <si>
    <t>DIO108</t>
  </si>
  <si>
    <t>DIO139</t>
  </si>
  <si>
    <t>DIO82</t>
  </si>
  <si>
    <t>DIO81</t>
  </si>
  <si>
    <t>DIO87</t>
  </si>
  <si>
    <t>DIO86</t>
  </si>
  <si>
    <t>DIO85</t>
  </si>
  <si>
    <t>DIO90</t>
  </si>
  <si>
    <t>DIO94</t>
  </si>
  <si>
    <t>DIO93</t>
  </si>
  <si>
    <t>DOL18</t>
  </si>
  <si>
    <t>DOL23</t>
  </si>
  <si>
    <t>GIV40</t>
  </si>
  <si>
    <t>GIV117</t>
  </si>
  <si>
    <t>GIV49</t>
  </si>
  <si>
    <t>GIV52</t>
  </si>
  <si>
    <t>GIV54</t>
  </si>
  <si>
    <t>GUC15</t>
  </si>
  <si>
    <t>GUE59</t>
  </si>
  <si>
    <t>GUE62</t>
  </si>
  <si>
    <t>GUE244</t>
  </si>
  <si>
    <t>GUE68</t>
  </si>
  <si>
    <t>GSS114</t>
  </si>
  <si>
    <t>GSS27</t>
  </si>
  <si>
    <t>GSS109</t>
  </si>
  <si>
    <t>GUY8</t>
  </si>
  <si>
    <t>GUY5</t>
  </si>
  <si>
    <t>GUY7</t>
  </si>
  <si>
    <t>GUY4</t>
  </si>
  <si>
    <t>GUY6</t>
  </si>
  <si>
    <t>HER40</t>
  </si>
  <si>
    <t>HER44</t>
  </si>
  <si>
    <t>HER45</t>
  </si>
  <si>
    <t>HER43</t>
  </si>
  <si>
    <t>HER46</t>
  </si>
  <si>
    <t>HER54</t>
  </si>
  <si>
    <t>HOL5</t>
  </si>
  <si>
    <t>HUG10</t>
  </si>
  <si>
    <t>HUG16</t>
  </si>
  <si>
    <t>HUG13</t>
  </si>
  <si>
    <t>HUG14</t>
  </si>
  <si>
    <t>HUG12</t>
  </si>
  <si>
    <t>HUG139</t>
  </si>
  <si>
    <t>HUG140</t>
  </si>
  <si>
    <t>HUG115</t>
  </si>
  <si>
    <t>HUG114</t>
  </si>
  <si>
    <t>HUG23</t>
  </si>
  <si>
    <t>HUG41</t>
  </si>
  <si>
    <t>HUG24</t>
  </si>
  <si>
    <t>HUG121</t>
  </si>
  <si>
    <t>HUG26</t>
  </si>
  <si>
    <t>HUG27</t>
  </si>
  <si>
    <t>HUG25</t>
  </si>
  <si>
    <t>HUG45</t>
  </si>
  <si>
    <t>HUG31</t>
  </si>
  <si>
    <t>ISS115</t>
  </si>
  <si>
    <t>JAG5</t>
  </si>
  <si>
    <t>GAU23</t>
  </si>
  <si>
    <t>GAU28</t>
  </si>
  <si>
    <t>GAU29</t>
  </si>
  <si>
    <t>GAU27</t>
  </si>
  <si>
    <t>GAU110</t>
  </si>
  <si>
    <t>GAU47</t>
  </si>
  <si>
    <t>GAU33</t>
  </si>
  <si>
    <t>GAU126</t>
  </si>
  <si>
    <t>GAU36</t>
  </si>
  <si>
    <t>GAU40</t>
  </si>
  <si>
    <t>KEN27</t>
  </si>
  <si>
    <t>KEN119</t>
  </si>
  <si>
    <t>KEN35</t>
  </si>
  <si>
    <t>LAC13</t>
  </si>
  <si>
    <t>LAC16</t>
  </si>
  <si>
    <t>LAC17</t>
  </si>
  <si>
    <t>LAC20</t>
  </si>
  <si>
    <t>LAC111</t>
  </si>
  <si>
    <t>LAC26</t>
  </si>
  <si>
    <t>LAC27</t>
  </si>
  <si>
    <t>LAL9</t>
  </si>
  <si>
    <t>LVN7</t>
  </si>
  <si>
    <t>LVN8</t>
  </si>
  <si>
    <t>LCS2</t>
  </si>
  <si>
    <t>LIU4</t>
  </si>
  <si>
    <t>LOL14</t>
  </si>
  <si>
    <t>MAU117</t>
  </si>
  <si>
    <t>MAU15</t>
  </si>
  <si>
    <t>MAU16</t>
  </si>
  <si>
    <t>MAU14</t>
  </si>
  <si>
    <t>MAU115</t>
  </si>
  <si>
    <t>MAU17</t>
  </si>
  <si>
    <t>MLX5</t>
  </si>
  <si>
    <t>MON3</t>
  </si>
  <si>
    <t>MON15</t>
  </si>
  <si>
    <t>MON6</t>
  </si>
  <si>
    <t>MON5</t>
  </si>
  <si>
    <t>MON7</t>
  </si>
  <si>
    <t>MON8</t>
  </si>
  <si>
    <t>MON114</t>
  </si>
  <si>
    <t>MON11</t>
  </si>
  <si>
    <t>PAC29</t>
  </si>
  <si>
    <t>PAC30</t>
  </si>
  <si>
    <t>PAC28</t>
  </si>
  <si>
    <t>PAC33</t>
  </si>
  <si>
    <t>PAC34</t>
  </si>
  <si>
    <t>PAC35</t>
  </si>
  <si>
    <t>PAC37</t>
  </si>
  <si>
    <t>PAC38</t>
  </si>
  <si>
    <t>PAC38S</t>
  </si>
  <si>
    <t>PAC39</t>
  </si>
  <si>
    <t>PAC41</t>
  </si>
  <si>
    <t>PAC40</t>
  </si>
  <si>
    <t>PAC140</t>
  </si>
  <si>
    <t>PAC139</t>
  </si>
  <si>
    <t>PAC50</t>
  </si>
  <si>
    <t>PAC52</t>
  </si>
  <si>
    <t>PAC57</t>
  </si>
  <si>
    <t>PAC54</t>
  </si>
  <si>
    <t>PAC55</t>
  </si>
  <si>
    <t>PAC107</t>
  </si>
  <si>
    <t>PAC106</t>
  </si>
  <si>
    <t>PAC61</t>
  </si>
  <si>
    <t>PPJ11</t>
  </si>
  <si>
    <t>PRA22</t>
  </si>
  <si>
    <t>REM25</t>
  </si>
  <si>
    <t>RHS19</t>
  </si>
  <si>
    <t>RHS20</t>
  </si>
  <si>
    <t>TED3</t>
  </si>
  <si>
    <t>VER8</t>
  </si>
  <si>
    <t>YSL41</t>
  </si>
  <si>
    <t>YSL45</t>
  </si>
  <si>
    <t>YSL44</t>
  </si>
  <si>
    <t>YSL51</t>
  </si>
  <si>
    <t>YSL54</t>
  </si>
  <si>
    <t>YSL109</t>
  </si>
  <si>
    <t>YSL108</t>
  </si>
  <si>
    <t>YSL199</t>
  </si>
  <si>
    <t>ZAV8</t>
  </si>
  <si>
    <t>ZAV114</t>
  </si>
  <si>
    <t>ZAV12</t>
  </si>
  <si>
    <t>ZAV13</t>
  </si>
  <si>
    <t>BEENE</t>
  </si>
  <si>
    <t>BENTLEY</t>
  </si>
  <si>
    <t>BOGART</t>
  </si>
  <si>
    <t>LE COQ SPORTIF</t>
  </si>
  <si>
    <t>MOLYNEUX</t>
  </si>
  <si>
    <t>PEPE JEANS</t>
  </si>
  <si>
    <t>TED LAPIDUS</t>
  </si>
  <si>
    <t>ACQUA DI GIÒ HOMME</t>
  </si>
  <si>
    <t>EDP RECHARGEABLE 50 ML</t>
  </si>
  <si>
    <t>AZZARO SPORT</t>
  </si>
  <si>
    <t>CHROME LEGEND</t>
  </si>
  <si>
    <t>CHROME PURE</t>
  </si>
  <si>
    <t>THE MOST WANTED LE PARFUM</t>
  </si>
  <si>
    <t>GREY FLANNEL</t>
  </si>
  <si>
    <t>BENTLEY FOR MEN</t>
  </si>
  <si>
    <t>BENTLEY INFINITE</t>
  </si>
  <si>
    <t>MOMENTUM INTENSE</t>
  </si>
  <si>
    <t>ONE MAN SHOW</t>
  </si>
  <si>
    <t>BOUCHERON POUR HOMME</t>
  </si>
  <si>
    <t>JAÏPUR HOMME</t>
  </si>
  <si>
    <t>BRIT FOR HIM</t>
  </si>
  <si>
    <t>LONDON MEN</t>
  </si>
  <si>
    <t>MR BURBERRY</t>
  </si>
  <si>
    <t>CACHAREL HOMME</t>
  </si>
  <si>
    <t>CK ONE SHOCK FOR HIM</t>
  </si>
  <si>
    <t>ETERNITY FOR MEN</t>
  </si>
  <si>
    <t>POUR UN HOMME LE MATIN</t>
  </si>
  <si>
    <t>1881 HOMME</t>
  </si>
  <si>
    <t>IMAGE</t>
  </si>
  <si>
    <t>COOL WATER HOMME</t>
  </si>
  <si>
    <t>ZINO</t>
  </si>
  <si>
    <t>FUEL FOR LIFE</t>
  </si>
  <si>
    <t>DIOR HOMME INTENSE</t>
  </si>
  <si>
    <t>DIOR HOMME L'ORIGINAL</t>
  </si>
  <si>
    <t>DIOR HOMME SPORT</t>
  </si>
  <si>
    <t xml:space="preserve">FAHRENHEIT </t>
  </si>
  <si>
    <t>SAUVAGE ELIXIR</t>
  </si>
  <si>
    <t>LIGHT BLUE POUR HOMME</t>
  </si>
  <si>
    <t>GENTLEMAN</t>
  </si>
  <si>
    <t>GENTLEMAN  SOCIETY</t>
  </si>
  <si>
    <t>GENTLEMAN ORIGINAL</t>
  </si>
  <si>
    <t>MONSIEUR DE GIVENCHY</t>
  </si>
  <si>
    <t>GUILTY POUR HOMME</t>
  </si>
  <si>
    <t>L'HOMME IDÉAL</t>
  </si>
  <si>
    <t>DARE FOR MEN</t>
  </si>
  <si>
    <t>MARCIANO MEN</t>
  </si>
  <si>
    <t>SEDUCTIVE RED HOMME</t>
  </si>
  <si>
    <t xml:space="preserve">DRAKKAR NOIR </t>
  </si>
  <si>
    <t>CANYON ESCAPE FOR HIM</t>
  </si>
  <si>
    <t>BOSS BOTTLED  ABSOLU</t>
  </si>
  <si>
    <t>BOSS BOTTLED ABSOLU</t>
  </si>
  <si>
    <t>BOSS BOTTLED ELIXIR</t>
  </si>
  <si>
    <t>BOSS BOTTLED PARFUM</t>
  </si>
  <si>
    <t>BOSS NUMBER ONE</t>
  </si>
  <si>
    <t>BOSS ORANGE MAN</t>
  </si>
  <si>
    <t>BOSS THE SCENT ELIXIR</t>
  </si>
  <si>
    <t>JUST DIFFERENT</t>
  </si>
  <si>
    <t>LE SEL D'ISSEY</t>
  </si>
  <si>
    <t>EDT 50 ML</t>
  </si>
  <si>
    <t>LE MALE ELIXIR</t>
  </si>
  <si>
    <t>LE MALE LE PARFUM</t>
  </si>
  <si>
    <t>SCANDAL ABSOLU HIM</t>
  </si>
  <si>
    <t>SCANDAL POUR HOMME LE PARFUM</t>
  </si>
  <si>
    <t>KENZO HOMME MARINE</t>
  </si>
  <si>
    <t>BOOSTER</t>
  </si>
  <si>
    <t>EAU DE LACOSTE L12.12 BLANC</t>
  </si>
  <si>
    <t>L12.12 BLANC EAU FRAÎCHE POUR HOMME</t>
  </si>
  <si>
    <t>LACOSTE POUR HOMME</t>
  </si>
  <si>
    <t>L'HOMME SPORT</t>
  </si>
  <si>
    <t>BLEU OPTIMISME</t>
  </si>
  <si>
    <t>LOVERS HIM</t>
  </si>
  <si>
    <t>MAUBOUSSIN HOMME</t>
  </si>
  <si>
    <t>MAUBOUSSIN POUR LUI</t>
  </si>
  <si>
    <t>MAUBOUSSIN POUR LUI IN BLACK</t>
  </si>
  <si>
    <t>MAUBOUSSIN POUR LUI IN RED</t>
  </si>
  <si>
    <t>UNE HISTOIRE D'HOMME IRRESISTIBLE</t>
  </si>
  <si>
    <t>QUARTZ HOMME</t>
  </si>
  <si>
    <t>LEGEND SPIRIT</t>
  </si>
  <si>
    <t>1 MILLION ELIXIR</t>
  </si>
  <si>
    <t>1 MILLION LE PARFUM</t>
  </si>
  <si>
    <t>1 MILLION ROYAL</t>
  </si>
  <si>
    <t>BLACK XS</t>
  </si>
  <si>
    <t>PARFUM 100 ML</t>
  </si>
  <si>
    <t>INVICTUS VICTORY</t>
  </si>
  <si>
    <t>INVICTUS VICTORY ELIXIR</t>
  </si>
  <si>
    <t>PHANTOM LE PARFUM</t>
  </si>
  <si>
    <t>XS</t>
  </si>
  <si>
    <t>COCKTAIL EDITION FOR HIM</t>
  </si>
  <si>
    <t>REM HOMME</t>
  </si>
  <si>
    <t>L'HOMME ROCHAS</t>
  </si>
  <si>
    <t>LAPIDUS POUR HOMME</t>
  </si>
  <si>
    <t>VERSACE L'HOMME</t>
  </si>
  <si>
    <t>KOUROS</t>
  </si>
  <si>
    <t xml:space="preserve">LA NUIT DE L'HOMME </t>
  </si>
  <si>
    <t>LA NUIT DE L'HOMME LE PARFUM</t>
  </si>
  <si>
    <t>EDP 60 ML</t>
  </si>
  <si>
    <t>THIS IS REALLY HIM</t>
  </si>
  <si>
    <t>THIS IS US</t>
  </si>
  <si>
    <t>THIS IS US !</t>
  </si>
  <si>
    <t>EDP 50 ML + LAIT CORPS 100 ML</t>
  </si>
  <si>
    <t>EDT 2 X 15 ML</t>
  </si>
  <si>
    <t>VANILLE DES ORIGINES EAU DE TOILETTE 5 X 15 ML</t>
  </si>
  <si>
    <t>AMBRE VANILLE PATCHOULI 10 ML + AMBRE MUSC SANTAL 10 ML + MUSC ENCENS ROSE 10 ML</t>
  </si>
  <si>
    <t>COLOGNE BOTANIQUE INTENSE VAPO 50 ML + CRÈMES MAINS 30 ML</t>
  </si>
  <si>
    <t>COLOGNE BOTANIQUE INTENSE VAPO 200 ML + CRÈME CORPS 200 ML + GEL DOUCHE 200 ML</t>
  </si>
  <si>
    <t>EDP 100 ML + SAVON PARFUMÉ 100 G</t>
  </si>
  <si>
    <t>EDP 95 ML + SAVON SOLIDE</t>
  </si>
  <si>
    <t>EDP VAPORISATEUR DE VOYAGE  2 X 7.5 ML</t>
  </si>
  <si>
    <t>EDT MIXTE VAPO 100 ML + GEL DOUCHE 2 X 75 ML</t>
  </si>
  <si>
    <t>3 VERNIS + AUTOCOLLANTS POUR ONGLES</t>
  </si>
  <si>
    <t>EAU DE SENTEUR 60 ML + LAIT CORPS 200 ML + GEL DOUCHE 200 ML</t>
  </si>
  <si>
    <t>EAU DE SENTEUR VAPO 60 ML + DOUDOU</t>
  </si>
  <si>
    <t>CRÈME CORPS 30 ML + GEL NETTOYANT 50 ML + HUILE SÈCHE MULTI-SOINS 30 ML</t>
  </si>
  <si>
    <t>EDT 80 ML + GEL LAVANT DOUX 75 ML</t>
  </si>
  <si>
    <t>GOMMAGE 70 G + CRÈME CORPS 75 ML + GEL DOUCHE 100 ML + EPONGE</t>
  </si>
  <si>
    <t>GEL DOUCHE 100 ML + CRÈME MAINS 30 ML + GOMMAGE 70 G + BOUGIE 75 G</t>
  </si>
  <si>
    <t>GEL DOUCHE 100 ML + GOMMAGE 70 G + CRÈME MAINS 30 ML + BOUGIE 75 G</t>
  </si>
  <si>
    <t>GEL DOUCHE 100 ML + CRÈME MAINS 30 ML + BOUGIE 75 G + GOMMAGE 70 G</t>
  </si>
  <si>
    <t>POMMADE CORPS 40 ML &amp; EXFOLIANT CORPS 20 G</t>
  </si>
  <si>
    <t>SÉRUM YEUX 20 ML + HUILE DÉMAQUILLANTE 50 ML + MASCARA NOIR 3 ML + TROUSSE</t>
  </si>
  <si>
    <t>NUTRI-LUMIÈRE JOUR 50 ML + LOTION NUTRI-LUMIÈRE 50 ML + NUTRI-LUMIÈRE NUIT 15 ML</t>
  </si>
  <si>
    <t>SÉRUM AROMESSENCE 15 ML + CRÈME ONCTUEUSE 50 ML + BAUME DE NUIT 15 ML</t>
  </si>
  <si>
    <t>HUILE 50 ML + GOMMAGE 100 ML + BEURRE DE KARITÉ 100 ML + TROUSSE</t>
  </si>
  <si>
    <t>GOMMAGE CORPS 100 ML + HUILE SPRAY 50 ML + BEURRE DE KARITÉ 100 ML</t>
  </si>
  <si>
    <t>CRÈME FONDANTE 60 ML ET 15 ML + CRÈME RICHE 15 ML + SOIN REGARD 5 ML + SÉRUM YEUX 5 ML</t>
  </si>
  <si>
    <t>TONIQUE CONFORT 400 ML + LAIT GALATÉIS CONFORT 400 ML</t>
  </si>
  <si>
    <t>TONIQUE DOUCEUR 400 ML + LAIT GALATÉIS DOUCEUR 400 ML</t>
  </si>
  <si>
    <t>SHAMPOING 250 ML + HUILE SÈCHE 30 ML + PEIGNE</t>
  </si>
  <si>
    <t>MOUSSE NETTOYANTE 50 ML + SÉRUM 30 ML + CRÈME ULTRA-RICHE 50 ML</t>
  </si>
  <si>
    <t>CRÈME DE L'EXTRÊME 50 ML + GEL DOUCHE SCANDINAVE 200 ML</t>
  </si>
  <si>
    <t>CRÈME MAINS 25 ML + BAUME LÈVRES 10 ML</t>
  </si>
  <si>
    <t>CRÈME ANTI-ÂGE 50 ML + DÉMAQUILLANT 20 ML + SÉRUM 10 ML</t>
  </si>
  <si>
    <t>BODY WRAP HYDRA-RELAX 200 ML + CARESSE MAINS VELOURS 75 ML</t>
  </si>
  <si>
    <t>MOUSSE DOUCHE 50 ML + HUILE CORPS 30 ML + CRÈME CORPS 70 ML + BRUME PARFUMÉE CORPS ET CHEVEUX 20 ML</t>
  </si>
  <si>
    <t>MOUSSE DOUCHE 50 ML + GOMMAGE 70 ML + CRÈME CORPS 70 ML + BOUGIE PARFUMÉE</t>
  </si>
  <si>
    <t>MOUSSE DOUCHE 50 ML + HUILE SÈCHE SLEEP 50 ML + CRÈME CORPS 70 ML + BRUME PARFUMÉE POUR OREILLER 20 ML</t>
  </si>
  <si>
    <t>CRÈME CORPS 100 ML + MOUSSE DOUCHE 200 ML + SPRAY D'INTÉRIEUR 250 ML + GOMMAGE CORPS 125 G</t>
  </si>
  <si>
    <t>MOUSSE DOUCHE 50 ML + GOMMAGE 70 ML + CRÈME CORPS 70 ML + BOUGIE PARFUMÉE 25 G</t>
  </si>
  <si>
    <t>DELUXE ADVENT CALENDAR 2024 3D</t>
  </si>
  <si>
    <t>SÉRUM 50 ML + MOUSSE NETTOYANTE 15 ML + LOTION 30 ML + SÉRUM YEUX 3 ML</t>
  </si>
  <si>
    <t>2 SÉRUMS CONCENTRÉS ACTIVATEURS ÉNERGISANTS 2 X 50 ML</t>
  </si>
  <si>
    <t>SÉRUM ILLUMINATEUR &amp; CORRECTEUR 30 ML + MULTI-ACTION SOIN POUR LES YEUX 15 ML</t>
  </si>
  <si>
    <t>SAVON BARBE 100 G + SAVON DE PROVENCE MENTHE POIVRÉE 100 ML + CRÈME JOUR 75 ML</t>
  </si>
  <si>
    <t>SAVON BARBE 100 G + SAVON NOIR LIQUIDE MENTHE POIVRÉE 500 ML + SÉRUM RÉVÉLATION JOUVENCE 30 ML</t>
  </si>
  <si>
    <t>HUILE D'ARGAN 30 ML + SAVON BARBE 100 G + SAVON LIQUIDE MENTHE POIVRÉE 500 ML + SHAMPOING DOUX 240 ML</t>
  </si>
  <si>
    <t>SAVON PROVENCE ROSE LITCHI 500 ML + LAIT CORPS ROSE 240 ML + SELS DE BAIN ROSE 350 G</t>
  </si>
  <si>
    <t>BEURRE INTENSE CORPS 250 ML + SHAMPOING DOUX KARITÉ 240 ML + SOIN MASQUE NUTRITIF NUIT 75 ML</t>
  </si>
  <si>
    <t>SOIN NUIT VISAGE 75 ML + SAVON DOUX VISAGE 240 ML + SAVON DE MARSEILLE 50 G  + LAIT CORPS 240 ML + SEL DE BAIN 350 G</t>
  </si>
  <si>
    <t>SAVON MENTHE POIVRÉE 500 ML  + SAVON À BARBE 100 G + SHAMPOING 240 ML + SAVON OLIVE 100 G + SOIN NUIT VISAGE 75 ML</t>
  </si>
  <si>
    <t>TRIO FARD À PAUPIÈRES LONGUE TENUE - 003 BLEU DRAMA 1.5G</t>
  </si>
  <si>
    <t>DOUBLE EFFET VOLUME MAQUILLAGE &amp; SOIN - 01 INTENSE BLACK</t>
  </si>
  <si>
    <t>VOLUME, LONGUEUR, COURBE, DÉFINITION - 02 PERFECT BROWN 8 ML</t>
  </si>
  <si>
    <t>FOND DE TEINT NATUREL HYDRATATION 30 ML - 112.3 SANDALWOOD</t>
  </si>
  <si>
    <t>EFFET LIFTANT COURBE &amp; VOLUME DÉPLOYÉS - 01 INTENSE BLACK  8 ML</t>
  </si>
  <si>
    <t>VOLUME, LONGUEUR, COURBE, DÉFINITION - 01 PERFECT BLACK 8 ML</t>
  </si>
  <si>
    <t>028 BRUN</t>
  </si>
  <si>
    <t>OMBRE, LINER, SOURCIL - 01 TEA HOUSE</t>
  </si>
  <si>
    <t>OMBRE, LINER, SOURCIL - 05 PLUM BLOSSOM</t>
  </si>
  <si>
    <t>OMBRE, LINER, SOURCIL - 06 BIRODO GREEN</t>
  </si>
  <si>
    <t>EMBELLISSEUR LÈVRES ET JOUES - 21 SOFT PINK GLOW 12 ML</t>
  </si>
  <si>
    <t>EMBELLISSEUR LÈVRES ET JOUES - 22 PEACH GLOW 12 ML</t>
  </si>
  <si>
    <t>BAUME À LÈVRES - 97% D’INGRÉDIENTS D’ORIGINE NATURELLE  - 004 CORAL</t>
  </si>
  <si>
    <t>BAUME À LÈVRES - 97% D’INGRÉDIENTS D’ORIGINE NATURELLE - 012 ROSEWOOD</t>
  </si>
  <si>
    <t>BAUME À LÈVRES - 97% D’INGRÉDIENTS D’ORIGINE NATURELLE - 108 DIOR</t>
  </si>
  <si>
    <t>HUILE À LÈVRES NOURRISSANTE - 012 ROSEWOOD</t>
  </si>
  <si>
    <t>HUILE À LÈVRES NOURRISSANTE - 015 CHERRY</t>
  </si>
  <si>
    <t>GLOSS REPULPANT LÈVRES -  010 HOLOGRAPHIC PINK</t>
  </si>
  <si>
    <t>GLOSS REPULPANT LÈVRES - 038 ROSE NUDE</t>
  </si>
  <si>
    <t>CORRECTEUR EN STICK - WATERPROOF - VEGAN - 100 CLAIR 2.5G</t>
  </si>
  <si>
    <t>BLUSH ÉCLAT NATUREL - FINI BONNE MINE - 001 PINK</t>
  </si>
  <si>
    <t>BLUSH ÉCLAT NATUREL - FINI BONNE MINE - 004 CORAL</t>
  </si>
  <si>
    <t>BLUSH ÉCLAT NATUREL - FINI BONNE MINE - 012 ROSEWOOD</t>
  </si>
  <si>
    <t>BLUSH ÉCLAT NATUREL - FINI BONNE MINE - 015 CHERRY</t>
  </si>
  <si>
    <t>FOND DE TEINT MAT 24 H SANS TRANSFERT - 2.5N NEUTRAL</t>
  </si>
  <si>
    <t>FOND DE TEINT MAT 24 H SANS TRANSFERT - 4N NEUTRAL</t>
  </si>
  <si>
    <t>CORRECTEUR ANTICERNE HAUTE COUVRANCE - 2.5N</t>
  </si>
  <si>
    <t>FOND DE TEINT LÉGER TEINT FINI NATUREL TENUE 24 H - 2.5N NEUTRAL</t>
  </si>
  <si>
    <t>FOND DE TEINT LÉGER TEINT FINI NATUREL TENUE 24 H - 2N NEUTRAL 30 ML</t>
  </si>
  <si>
    <t>FOND DE TEINT LÉGER TEINT FINI NATUREL TENUE 24 H - 3N NEUTRAL 30 ML</t>
  </si>
  <si>
    <t>00 CLAIR BLONDES / CLAIR ROSÉ 10 G</t>
  </si>
  <si>
    <t>POUDRE ÉCLAT BONNE MINE - 02 MOYEN ROSÉ</t>
  </si>
  <si>
    <t>POUDRE ÉCLAT BONNE MINE - 03 MOYEN DORÉ</t>
  </si>
  <si>
    <t>SOIN TEINTÉ UNIFIANT ANTI-CERNES 01 BEIGE PASTEL 15 ML</t>
  </si>
  <si>
    <t>SOIN TEINTÉ UNIFIANT ANTI-CERNES 02 BEIGE SABLE 15 ML</t>
  </si>
  <si>
    <t>SOIN TEINTÉ UNIFIANT ANTI-CERNES 03 BEIGE AMBRE 15 ML</t>
  </si>
  <si>
    <t>MASCARA NOIR 12.5 ML  + EYELINER LIQUIDE WATERPROOF NOIR 3 ML</t>
  </si>
  <si>
    <t>FOND DE TEINT MINÉRAL 5 EN 1 + BLUSH MINÉRAL + HIGHLIGHTER + PINCEAU KABUKI</t>
  </si>
  <si>
    <t>EXFOLIANT LÈVRES + ROUGE À LÈVRES + CRAYON À LÈVRES + GLOSS</t>
  </si>
  <si>
    <t>11 PRODUITS DE MAQUILLAGE</t>
  </si>
  <si>
    <t>24 SURPRISES POUR LA BEAUTÉ DE VOS ONGLES</t>
  </si>
  <si>
    <t>6 PINCEAUX + 1 BLENDER + BROSSE SOURCILS</t>
  </si>
  <si>
    <t>BASE DE TEINT 30 ML + FOND DE TEINT POUDRE 10 G + FIXATEUR MAQUILLAGE 60 ML + PINCEAU + GLOSS + TROUSSE</t>
  </si>
  <si>
    <t>24 SURPRISES BEAUTÉ EN ATTENDANT NOËL</t>
  </si>
  <si>
    <t>8 PINCEAUX DANS UNE POCHETTE DORÉE</t>
  </si>
  <si>
    <t>24 SURPRISES EN ATTENDANT NOËL</t>
  </si>
  <si>
    <t>TRAITEMENT YEUX ANTI ÂGE INTENSIF 20 ML</t>
  </si>
  <si>
    <t>CRÈME FERMETÉ ANTI-RIDES TOUTES PEAUX 50 ML</t>
  </si>
  <si>
    <t>CRÈME RÉGÉNÉRANTE ANTI-RIDES PEAU SÈCHE 50 ML</t>
  </si>
  <si>
    <t>GEL VISAGE DÉSALTÉRANT MATIFIANT - PEAUX NORMALES À MIXTES  75 ML</t>
  </si>
  <si>
    <t>LE SÉRUM HYDRATANT DES PEAUX ASSOIFFÉES 50 ML</t>
  </si>
  <si>
    <t>PEAUX NORMALES À MIXTES 50 ML</t>
  </si>
  <si>
    <t>ESTOMPE LES ROUGEURS - 04 GREEN 30 ML</t>
  </si>
  <si>
    <t>CRÈME YEUX RECONSTITUANTE 15 ML</t>
  </si>
  <si>
    <t>LAIT DÉMAQUILLANT MICELLAIRE 200 ML</t>
  </si>
  <si>
    <t>NETTOIE &amp; RÉÉQUILIBRE 125 ML</t>
  </si>
  <si>
    <t>MASQUE TISSU PURIFIE &amp; MATIFIE 25 G</t>
  </si>
  <si>
    <t>MOUSSE NETTOYANTE EXTRA RICHE 125 ML</t>
  </si>
  <si>
    <t>SÉRUM CONCENTRÉ ACTIVATEUR ÉNERGISANT  75 ML</t>
  </si>
  <si>
    <t>AU BEURRE DE KARITÉ  200 ML</t>
  </si>
  <si>
    <t>SKIN DRY OIL 110 ML</t>
  </si>
  <si>
    <t>EFFET PAILLETÉ 110 ML</t>
  </si>
  <si>
    <t>LAIT VELOURS POUR PEAU GLAMOUR  200 ML</t>
  </si>
  <si>
    <t>DÉODORANT STICK 75 ML</t>
  </si>
  <si>
    <t>LAIT CORPS PARFUMÉ 500 ML</t>
  </si>
  <si>
    <t>MOUSSE DOUCHE 50 ML + SHAMPOING FORTIFIANT 70 ML + GEL DOUCHE RAFRAICHISSANT 70 ML + LOTION HYDRATANTE 70 ML</t>
  </si>
  <si>
    <t>SAVONS OLIVE, JASMINE, VERBENA ET ROSE 4 X 100 G</t>
  </si>
  <si>
    <t>GEL BAIN DOUCHE 500 ML</t>
  </si>
  <si>
    <t>PALLANCA, VERTIGE, SYRACUSE 3 X 75 G</t>
  </si>
  <si>
    <t>ROUDOUDOU, MON BEAU SAPIN, PAIN D'ÉPICE 3 X 75 G</t>
  </si>
  <si>
    <t>CROISSANCE CHEVEUX 110 ML</t>
  </si>
  <si>
    <t>1 BROSSE LISSANTE + 1 PEIGNE + 1 SPRAY THERMOPROTECTEUR + BROSSE PADDLE X POPS</t>
  </si>
  <si>
    <t>4 PRODUITS POUR AVOIR DU VOLUME</t>
  </si>
  <si>
    <t>SOIN FORTIFIANT 100 ML</t>
  </si>
  <si>
    <t>SHAMPOOING RÉPARATION INTENSE - FLACON 250 ML</t>
  </si>
  <si>
    <t>BROSSE DE POCHE + PORTE-CLÉS POMPON</t>
  </si>
  <si>
    <t>EDT FLACON/VAPO 200 ML</t>
  </si>
  <si>
    <t>EDP INTENSE 100 ML</t>
  </si>
  <si>
    <t>EDP FLACON RECHARGE 100 ML</t>
  </si>
  <si>
    <t>EDT RECHARGEABLE VAPO 100 ML</t>
  </si>
  <si>
    <t>EDT FLACON 100 ML</t>
  </si>
  <si>
    <t>EDT FLACON RECHARGE 200 ML</t>
  </si>
  <si>
    <t xml:space="preserve"> 12,00€/100ml</t>
  </si>
  <si>
    <t xml:space="preserve"> 13,00€/100ml</t>
  </si>
  <si>
    <t xml:space="preserve"> 46,00€/100ml</t>
  </si>
  <si>
    <t xml:space="preserve"> 44,00€/100ml</t>
  </si>
  <si>
    <t xml:space="preserve"> 29,00€/100ml</t>
  </si>
  <si>
    <t xml:space="preserve"> 19,09€/100ml</t>
  </si>
  <si>
    <t xml:space="preserve"> 11,50€/100ml</t>
  </si>
  <si>
    <t xml:space="preserve"> 16,00€/100ml</t>
  </si>
  <si>
    <t xml:space="preserve"> 4,00€/100ml</t>
  </si>
  <si>
    <t xml:space="preserve"> 337,50€/100ml</t>
  </si>
  <si>
    <t xml:space="preserve"> 300,00€/100ml</t>
  </si>
  <si>
    <t xml:space="preserve"> 311,11€/100ml</t>
  </si>
  <si>
    <t xml:space="preserve"> 153,85€/100ml</t>
  </si>
  <si>
    <t xml:space="preserve"> 285,71€/100ml</t>
  </si>
  <si>
    <t xml:space="preserve"> 357,14€/100ml</t>
  </si>
  <si>
    <t xml:space="preserve"> 141,67€/100ml</t>
  </si>
  <si>
    <t xml:space="preserve"> 150,00€/100ml</t>
  </si>
  <si>
    <t xml:space="preserve"> 146,67€/100ml</t>
  </si>
  <si>
    <t xml:space="preserve"> 126,67€/100ml</t>
  </si>
  <si>
    <t xml:space="preserve"> 100,00€/100ml</t>
  </si>
  <si>
    <t xml:space="preserve"> 186,67€/100ml</t>
  </si>
  <si>
    <t xml:space="preserve"> 73,33€/100ml</t>
  </si>
  <si>
    <t xml:space="preserve"> 113,33€/100ml</t>
  </si>
  <si>
    <t xml:space="preserve"> 66,67€/100ml</t>
  </si>
  <si>
    <t xml:space="preserve"> 84,00€/100ml</t>
  </si>
  <si>
    <t xml:space="preserve"> 18,40€/100ml</t>
  </si>
  <si>
    <t xml:space="preserve"> 112,00€/100ml</t>
  </si>
  <si>
    <t xml:space="preserve"> 70,00€/100ml</t>
  </si>
  <si>
    <t xml:space="preserve"> 270,00€/100ml</t>
  </si>
  <si>
    <t xml:space="preserve"> 250,00€/100ml</t>
  </si>
  <si>
    <t xml:space="preserve"> 216,00€/100ml</t>
  </si>
  <si>
    <t xml:space="preserve"> 245,00€/100ml</t>
  </si>
  <si>
    <t xml:space="preserve"> 214,00€/100ml</t>
  </si>
  <si>
    <t xml:space="preserve"> 22,40€/100ml</t>
  </si>
  <si>
    <t xml:space="preserve"> 54,00€/100ml</t>
  </si>
  <si>
    <t xml:space="preserve"> 22,00€/100ml</t>
  </si>
  <si>
    <t xml:space="preserve"> 10,50€/100ml</t>
  </si>
  <si>
    <t xml:space="preserve"> 146,00€/100ml</t>
  </si>
  <si>
    <t xml:space="preserve"> 156,00€/100ml</t>
  </si>
  <si>
    <t xml:space="preserve"> 45,33€/100ml</t>
  </si>
  <si>
    <t xml:space="preserve"> 82,00€/100ml</t>
  </si>
  <si>
    <t xml:space="preserve"> 128,00€/100ml</t>
  </si>
  <si>
    <t xml:space="preserve"> 60,00€/100ml</t>
  </si>
  <si>
    <t xml:space="preserve"> 118,00€/100ml</t>
  </si>
  <si>
    <t xml:space="preserve"> 180,00€/100ml</t>
  </si>
  <si>
    <t xml:space="preserve"> 96,67€/100ml</t>
  </si>
  <si>
    <t xml:space="preserve"> 83,33€/100ml</t>
  </si>
  <si>
    <t xml:space="preserve"> 453,33€/100ml</t>
  </si>
  <si>
    <t xml:space="preserve"> 20,00€/100ml</t>
  </si>
  <si>
    <t xml:space="preserve"> 3,20€/100ml</t>
  </si>
  <si>
    <t xml:space="preserve"> 226,67€/100ml</t>
  </si>
  <si>
    <t xml:space="preserve"> 80,00€/100ml</t>
  </si>
  <si>
    <t xml:space="preserve"> 7,50€/100ml</t>
  </si>
  <si>
    <t xml:space="preserve"> 13,60€/100ml</t>
  </si>
  <si>
    <t xml:space="preserve"> 47,20€/100ml</t>
  </si>
  <si>
    <t xml:space="preserve"> 121,33€/100ml</t>
  </si>
  <si>
    <t xml:space="preserve"> 4,80€/100ml</t>
  </si>
  <si>
    <t xml:space="preserve"> 33,33€/100ml</t>
  </si>
  <si>
    <t xml:space="preserve"> 2,67€/100ml</t>
  </si>
  <si>
    <t xml:space="preserve"> 5,45€/100ml</t>
  </si>
  <si>
    <t xml:space="preserve"> 8,00€/100ml</t>
  </si>
  <si>
    <t xml:space="preserve"> 5,00€/100ml</t>
  </si>
  <si>
    <t xml:space="preserve"> 18,50€/100ml</t>
  </si>
  <si>
    <t xml:space="preserve"> 15,50€/100ml</t>
  </si>
  <si>
    <t xml:space="preserve"> 18,00€/100ml</t>
  </si>
  <si>
    <t xml:space="preserve"> 17,60€/100ml</t>
  </si>
  <si>
    <t xml:space="preserve"> 2,00€/100ml</t>
  </si>
  <si>
    <t xml:space="preserve"> 19,00€/100ml</t>
  </si>
  <si>
    <t xml:space="preserve"> 21,00€/100ml</t>
  </si>
  <si>
    <t xml:space="preserve"> 29,33€/100ml</t>
  </si>
  <si>
    <t xml:space="preserve"> 10,00€/100ml</t>
  </si>
  <si>
    <t xml:space="preserve"> 6,00€/100ml</t>
  </si>
  <si>
    <t xml:space="preserve"> 10,67€/100ml</t>
  </si>
  <si>
    <t xml:space="preserve"> 8,20€/100ml</t>
  </si>
  <si>
    <t xml:space="preserve"> 14,67€/100ml</t>
  </si>
  <si>
    <t xml:space="preserve"> 23,64€/100ml</t>
  </si>
  <si>
    <t xml:space="preserve"> 7,46€/100ml</t>
  </si>
  <si>
    <t xml:space="preserve"> 27,00€/100ml</t>
  </si>
  <si>
    <t xml:space="preserve"> 7,33€/100ml</t>
  </si>
  <si>
    <t xml:space="preserve"> 9,60€/100ml</t>
  </si>
  <si>
    <t xml:space="preserve"> 11,33€/100ml</t>
  </si>
  <si>
    <t xml:space="preserve"> 9,33€/100ml</t>
  </si>
  <si>
    <t xml:space="preserve"> 7,00€/100ml</t>
  </si>
  <si>
    <t xml:space="preserve"> 11,20€/100ml</t>
  </si>
  <si>
    <t xml:space="preserve"> 6,50€/100ml</t>
  </si>
  <si>
    <t xml:space="preserve"> 17,00€/100ml</t>
  </si>
  <si>
    <t xml:space="preserve"> 92,00€/100ml</t>
  </si>
  <si>
    <t xml:space="preserve"> 174,00€/100ml</t>
  </si>
  <si>
    <t xml:space="preserve"> 162,00€/100ml</t>
  </si>
  <si>
    <t xml:space="preserve"> 158,00€/100ml</t>
  </si>
  <si>
    <t xml:space="preserve"> 166,00€/100ml</t>
  </si>
  <si>
    <t xml:space="preserve"> 115,00€/100ml</t>
  </si>
  <si>
    <t xml:space="preserve"> 40,00€/100ml</t>
  </si>
  <si>
    <t xml:space="preserve"> 33,00€/100ml</t>
  </si>
  <si>
    <t xml:space="preserve"> 74,00€/100ml</t>
  </si>
  <si>
    <t xml:space="preserve"> 78,00€/100ml</t>
  </si>
  <si>
    <t xml:space="preserve"> 55,00€/100ml</t>
  </si>
  <si>
    <t xml:space="preserve"> 148,00€/100ml</t>
  </si>
  <si>
    <t xml:space="preserve"> 103,00€/100ml</t>
  </si>
  <si>
    <t xml:space="preserve"> 144,00€/100ml</t>
  </si>
  <si>
    <t xml:space="preserve"> 99,00€/100ml</t>
  </si>
  <si>
    <t xml:space="preserve"> 57,00€/100ml</t>
  </si>
  <si>
    <t xml:space="preserve"> 140,00€/100ml</t>
  </si>
  <si>
    <t xml:space="preserve"> 45,00€/100ml</t>
  </si>
  <si>
    <t xml:space="preserve"> 88,00€/100ml</t>
  </si>
  <si>
    <t xml:space="preserve"> 98,00€/100ml</t>
  </si>
  <si>
    <t xml:space="preserve"> 20,50€/100ml</t>
  </si>
  <si>
    <t xml:space="preserve"> 28,00€/100ml</t>
  </si>
  <si>
    <t xml:space="preserve"> 41,00€/100ml</t>
  </si>
  <si>
    <t xml:space="preserve"> 43,00€/100ml</t>
  </si>
  <si>
    <t xml:space="preserve"> 96,00€/100ml</t>
  </si>
  <si>
    <t xml:space="preserve"> 90,00€/100ml</t>
  </si>
  <si>
    <t xml:space="preserve"> 109,33€/100ml</t>
  </si>
  <si>
    <t xml:space="preserve"> 93,00€/100ml</t>
  </si>
  <si>
    <t xml:space="preserve"> 64,00€/100ml</t>
  </si>
  <si>
    <t xml:space="preserve"> 68,89€/100ml</t>
  </si>
  <si>
    <t xml:space="preserve"> 104,00€/100ml</t>
  </si>
  <si>
    <t xml:space="preserve"> 67,00€/100ml</t>
  </si>
  <si>
    <t xml:space="preserve"> 124,00€/100ml</t>
  </si>
  <si>
    <t xml:space="preserve"> 106,00€/100ml</t>
  </si>
  <si>
    <t xml:space="preserve"> 101,33€/100ml</t>
  </si>
  <si>
    <t xml:space="preserve"> 123,00€/100ml</t>
  </si>
  <si>
    <t xml:space="preserve"> 170,00€/100ml</t>
  </si>
  <si>
    <t xml:space="preserve"> 152,00€/100ml</t>
  </si>
  <si>
    <t xml:space="preserve"> 126,00€/100ml</t>
  </si>
  <si>
    <t xml:space="preserve"> 258,00€/100ml</t>
  </si>
  <si>
    <t xml:space="preserve"> 148,75€/100ml</t>
  </si>
  <si>
    <t xml:space="preserve"> 66,00€/100ml</t>
  </si>
  <si>
    <t xml:space="preserve"> 132,00€/100ml</t>
  </si>
  <si>
    <t xml:space="preserve"> 118,67€/100ml</t>
  </si>
  <si>
    <t xml:space="preserve"> 58,00€/100ml</t>
  </si>
  <si>
    <t xml:space="preserve"> 25,56€/100ml</t>
  </si>
  <si>
    <t xml:space="preserve"> 111,25€/100ml</t>
  </si>
  <si>
    <t xml:space="preserve"> 96,25€/100ml</t>
  </si>
  <si>
    <t xml:space="preserve"> 102,50€/100ml</t>
  </si>
  <si>
    <t xml:space="preserve"> 109,00€/100ml</t>
  </si>
  <si>
    <t xml:space="preserve"> 168,57€/100ml</t>
  </si>
  <si>
    <t xml:space="preserve"> 120,00€/100ml</t>
  </si>
  <si>
    <t xml:space="preserve"> 110,67€/100ml</t>
  </si>
  <si>
    <t xml:space="preserve"> 23,00€/100ml</t>
  </si>
  <si>
    <t xml:space="preserve"> 15,00€/100ml</t>
  </si>
  <si>
    <t xml:space="preserve"> 75,20€/100ml</t>
  </si>
  <si>
    <t xml:space="preserve"> 74,40€/100ml</t>
  </si>
  <si>
    <t xml:space="preserve"> 90,67€/100ml</t>
  </si>
  <si>
    <t xml:space="preserve"> 76,00€/100ml</t>
  </si>
  <si>
    <t xml:space="preserve"> 86,40€/100ml</t>
  </si>
  <si>
    <t xml:space="preserve"> 122,67€/100ml</t>
  </si>
  <si>
    <t xml:space="preserve"> 116,00€/100ml</t>
  </si>
  <si>
    <t xml:space="preserve"> 86,00€/100ml</t>
  </si>
  <si>
    <t xml:space="preserve"> 108,00€/100ml</t>
  </si>
  <si>
    <t xml:space="preserve"> 79,57€/100ml</t>
  </si>
  <si>
    <t xml:space="preserve"> 71,00€/100ml</t>
  </si>
  <si>
    <t xml:space="preserve"> 24,00€/100ml</t>
  </si>
  <si>
    <t xml:space="preserve"> 39,00€/100ml</t>
  </si>
  <si>
    <t xml:space="preserve"> 56,00€/100ml</t>
  </si>
  <si>
    <t xml:space="preserve"> 127,00€/100ml</t>
  </si>
  <si>
    <t xml:space="preserve"> 160,00€/100ml</t>
  </si>
  <si>
    <t xml:space="preserve"> 183,33€/100ml</t>
  </si>
  <si>
    <t xml:space="preserve"> 133,33€/100ml</t>
  </si>
  <si>
    <t xml:space="preserve"> 190,00€/100ml</t>
  </si>
  <si>
    <t xml:space="preserve"> 136,00€/100ml</t>
  </si>
  <si>
    <t xml:space="preserve"> 52,00€/100ml</t>
  </si>
  <si>
    <t xml:space="preserve"> 53,33€/100ml</t>
  </si>
  <si>
    <t xml:space="preserve"> 110,00€/100ml</t>
  </si>
  <si>
    <t xml:space="preserve"> 178,00€/100ml</t>
  </si>
  <si>
    <t xml:space="preserve"> 154,00€/100ml</t>
  </si>
  <si>
    <t xml:space="preserve"> 130,00€/100ml</t>
  </si>
  <si>
    <t xml:space="preserve"> 87,00€/100ml</t>
  </si>
  <si>
    <t xml:space="preserve"> 42,22€/100ml</t>
  </si>
  <si>
    <t xml:space="preserve"> 65,00€/100ml</t>
  </si>
  <si>
    <t xml:space="preserve"> 138,00€/100ml</t>
  </si>
  <si>
    <t xml:space="preserve"> 117,33€/100ml</t>
  </si>
  <si>
    <t xml:space="preserve"> 89,00€/100ml</t>
  </si>
  <si>
    <t xml:space="preserve"> 94,00€/100ml</t>
  </si>
  <si>
    <t xml:space="preserve"> 121,00€/100ml</t>
  </si>
  <si>
    <t xml:space="preserve"> 58,40€/100ml</t>
  </si>
  <si>
    <t xml:space="preserve"> 34,00€/100ml</t>
  </si>
  <si>
    <t xml:space="preserve"> 35,00€/100ml</t>
  </si>
  <si>
    <t xml:space="preserve"> 25,00€/100ml</t>
  </si>
  <si>
    <t xml:space="preserve"> 72,00€/100ml</t>
  </si>
  <si>
    <t xml:space="preserve"> 48,00€/100ml</t>
  </si>
  <si>
    <t xml:space="preserve"> 26,00€/100ml</t>
  </si>
  <si>
    <t xml:space="preserve"> 28,89€/100ml</t>
  </si>
  <si>
    <t xml:space="preserve"> 27,78€/100ml</t>
  </si>
  <si>
    <t xml:space="preserve"> 50,00€/100ml</t>
  </si>
  <si>
    <t xml:space="preserve"> 79,00€/100ml</t>
  </si>
  <si>
    <t xml:space="preserve"> 105,56€/100ml</t>
  </si>
  <si>
    <t xml:space="preserve"> 111,67€/100ml</t>
  </si>
  <si>
    <t xml:space="preserve"> 107,00€/100ml</t>
  </si>
  <si>
    <t xml:space="preserve"> 121,11€/100ml</t>
  </si>
  <si>
    <t xml:space="preserve"> 122,00€/100ml</t>
  </si>
  <si>
    <t xml:space="preserve"> 91,25€/100ml</t>
  </si>
  <si>
    <t xml:space="preserve"> 108,75€/100ml</t>
  </si>
  <si>
    <t xml:space="preserve"> 156,67€/100ml</t>
  </si>
  <si>
    <t xml:space="preserve"> 117,50€/100ml</t>
  </si>
  <si>
    <t xml:space="preserve"> 173,33€/100ml</t>
  </si>
  <si>
    <t xml:space="preserve"> 166,67€/100ml</t>
  </si>
  <si>
    <t xml:space="preserve"> 106,25€/100ml</t>
  </si>
  <si>
    <t xml:space="preserve"> 142,00€/100ml</t>
  </si>
  <si>
    <t xml:space="preserve"> 13,50€/100ml</t>
  </si>
  <si>
    <t xml:space="preserve"> 108,89€/100ml</t>
  </si>
  <si>
    <t xml:space="preserve"> 75,00€/100ml</t>
  </si>
  <si>
    <t xml:space="preserve"> 128,75€/100ml</t>
  </si>
  <si>
    <t xml:space="preserve"> 114,44€/100ml</t>
  </si>
  <si>
    <t xml:space="preserve"> 128,89€/100ml</t>
  </si>
  <si>
    <t xml:space="preserve"> 51,00€/100ml</t>
  </si>
  <si>
    <t xml:space="preserve"> 62,00€/100ml</t>
  </si>
  <si>
    <t xml:space="preserve"> 103,33€/100ml</t>
  </si>
  <si>
    <t xml:space="preserve"> 30,50€/100ml</t>
  </si>
  <si>
    <t xml:space="preserve"> 68,00€/100ml</t>
  </si>
  <si>
    <t xml:space="preserve"> 49,00€/100ml</t>
  </si>
  <si>
    <t xml:space="preserve"> 32,73€/100ml</t>
  </si>
  <si>
    <t xml:space="preserve"> 38,00€/100ml</t>
  </si>
  <si>
    <t xml:space="preserve"> 193,33€/100ml</t>
  </si>
  <si>
    <t xml:space="preserve"> 127,78€/100ml</t>
  </si>
  <si>
    <t xml:space="preserve"> 131,11€/100ml</t>
  </si>
  <si>
    <t xml:space="preserve"> 122,22€/100ml</t>
  </si>
  <si>
    <t xml:space="preserve"> 172,00€/100ml</t>
  </si>
  <si>
    <t xml:space="preserve"> 176,00€/100ml</t>
  </si>
  <si>
    <t xml:space="preserve"> 123,33€/100ml</t>
  </si>
  <si>
    <t xml:space="preserve"> 103,20€/100ml</t>
  </si>
  <si>
    <t xml:space="preserve"> 85,00€/100ml</t>
  </si>
  <si>
    <t xml:space="preserve"> 83,20€/100ml</t>
  </si>
  <si>
    <t xml:space="preserve"> 25,50€/100ml</t>
  </si>
  <si>
    <t xml:space="preserve"> 23,20€/100ml</t>
  </si>
  <si>
    <t xml:space="preserve"> 59,00€/100ml</t>
  </si>
  <si>
    <t xml:space="preserve"> 14,17€/100ml</t>
  </si>
  <si>
    <t xml:space="preserve"> 31,00€/100ml</t>
  </si>
  <si>
    <t xml:space="preserve"> 81,00€/100ml</t>
  </si>
  <si>
    <t xml:space="preserve"> 19,50€/100ml</t>
  </si>
  <si>
    <t xml:space="preserve"> 59,20€/100ml</t>
  </si>
  <si>
    <t xml:space="preserve"> 47,50€/100ml</t>
  </si>
  <si>
    <t xml:space="preserve"> 27,20€/100ml</t>
  </si>
  <si>
    <t xml:space="preserve"> 16,80€/100ml</t>
  </si>
  <si>
    <t xml:space="preserve"> 36,80€/100ml</t>
  </si>
  <si>
    <t xml:space="preserve"> 49,60€/100ml</t>
  </si>
  <si>
    <t xml:space="preserve"> 79,20€/100ml</t>
  </si>
  <si>
    <t xml:space="preserve"> 98,33€/100ml</t>
  </si>
  <si>
    <t xml:space="preserve"> 175,00€/100ml</t>
  </si>
  <si>
    <t xml:space="preserve"> 210,00€/100ml</t>
  </si>
  <si>
    <t xml:space="preserve"> 56,80€/100ml</t>
  </si>
  <si>
    <t xml:space="preserve"> 52,67€/100ml</t>
  </si>
  <si>
    <t xml:space="preserve"> 83,00€/100ml</t>
  </si>
  <si>
    <t xml:space="preserve"> 69,00€/100ml</t>
  </si>
  <si>
    <t xml:space="preserve"> 75,56€/100ml</t>
  </si>
  <si>
    <t xml:space="preserve"> 30,00€/100ml</t>
  </si>
  <si>
    <t xml:space="preserve"> 46,67€/100ml</t>
  </si>
  <si>
    <t xml:space="preserve"> 137,33€/100ml</t>
  </si>
  <si>
    <t xml:space="preserve"> 38,50€/100ml</t>
  </si>
  <si>
    <t xml:space="preserve"> 55,50€/100ml</t>
  </si>
  <si>
    <t xml:space="preserve"> 73,00€/100ml</t>
  </si>
  <si>
    <t xml:space="preserve"> 43,20€/100ml</t>
  </si>
  <si>
    <t xml:space="preserve"> 31,50€/100ml</t>
  </si>
  <si>
    <t xml:space="preserve"> 30,40€/100ml</t>
  </si>
  <si>
    <t xml:space="preserve"> 64,80€/100ml</t>
  </si>
  <si>
    <t xml:space="preserve"> 62,40€/100ml</t>
  </si>
  <si>
    <t xml:space="preserve"> 53,00€/100ml</t>
  </si>
  <si>
    <t xml:space="preserve"> 66,40€/100ml</t>
  </si>
  <si>
    <t xml:space="preserve"> 71,20€/100ml</t>
  </si>
  <si>
    <t xml:space="preserve"> 60,91€/100ml</t>
  </si>
  <si>
    <t xml:space="preserve"> 63,64€/100ml</t>
  </si>
  <si>
    <t xml:space="preserve"> 31,20€/100ml</t>
  </si>
  <si>
    <t xml:space="preserve"> 86,67€/100ml</t>
  </si>
  <si>
    <t xml:space="preserve"> 42,00€/100ml</t>
  </si>
  <si>
    <t xml:space="preserve"> 95,00€/100ml</t>
  </si>
  <si>
    <t xml:space="preserve"> 62,50€/100ml</t>
  </si>
  <si>
    <t xml:space="preserve"> 114,00€/100ml</t>
  </si>
  <si>
    <t xml:space="preserve"> 46,50€/100ml</t>
  </si>
  <si>
    <t>CLA82</t>
  </si>
  <si>
    <t>CLA93</t>
  </si>
  <si>
    <t>WAA45</t>
  </si>
  <si>
    <t>DÉODORANT ROLL-ON</t>
  </si>
  <si>
    <t>SANS ALCOOL 50 ML</t>
  </si>
  <si>
    <t>MA FABRIQUE A COSMETIQUES</t>
  </si>
  <si>
    <t>ACQUA COLONIA FRUITS ETOILÉS &amp; FLEURS BLANCHES</t>
  </si>
  <si>
    <t>ACQUA COLONIA LITCHI &amp; MENTHE</t>
  </si>
  <si>
    <t>ACQUA COLONIA ORANGE SANGUINE &amp; BASILIC</t>
  </si>
  <si>
    <t>SPRAY AERIEN 75 ML</t>
  </si>
  <si>
    <t>PARFUM 75 ML</t>
  </si>
  <si>
    <t>EDC 50 ML + GEL DOUCHE 75 ML</t>
  </si>
  <si>
    <t>EDT 50 ML + 2 LAIT CORPS 50 ML</t>
  </si>
  <si>
    <t>EDT 50 ML + LAIT 50 ML + GEL DOUCHE 50 ML</t>
  </si>
  <si>
    <t>EDP 50 ML + LAIT CORPS 75 ML</t>
  </si>
  <si>
    <t>EDP 50 ML + LAIT CORPS 50 ML + GEL DOUCHE 50 ML</t>
  </si>
  <si>
    <t>EDT 50 ML + GEL DOUCHE 75 ML</t>
  </si>
  <si>
    <t>EDT 75 ML + GEL DOUCHE 50 ML</t>
  </si>
  <si>
    <t>EDT 50 ML + TROUSSE</t>
  </si>
  <si>
    <t>EDT 50 ML + GEL DOUCHE 50 ML</t>
  </si>
  <si>
    <t>TUBE 150 ML</t>
  </si>
  <si>
    <t>SPRAY 150 ML</t>
  </si>
  <si>
    <t>LAIT DE LISSAGE 150 ML</t>
  </si>
  <si>
    <t>FLACON SPRAY 150 ML</t>
  </si>
  <si>
    <t>CHEVEUX BOUCLES ET ONDULES 150 ML</t>
  </si>
  <si>
    <t>SOIE DE PARFUM 50 ML</t>
  </si>
  <si>
    <t>PARFUM 50 ML</t>
  </si>
  <si>
    <t>RECHARGE 150 ML</t>
  </si>
  <si>
    <t>CHEVEUX BLONDS DECOLORES, GRIS, BLANCS POT 200 ML</t>
  </si>
  <si>
    <t>MASQUE A L'ARGILE 200 ML</t>
  </si>
  <si>
    <t>SPRAY THERMO PROTECTEUR 200 ML</t>
  </si>
  <si>
    <t>EDT 200 ML</t>
  </si>
  <si>
    <t>EDP 50 ML + VAPO 10 ML</t>
  </si>
  <si>
    <t>EDT 50 ML + VAPO 10 ML</t>
  </si>
  <si>
    <t>TUBE 15 ML</t>
  </si>
  <si>
    <t>CICAPEEL 15 ML</t>
  </si>
  <si>
    <t>EDP 50 ML + LAIT CORPS 200 ML</t>
  </si>
  <si>
    <t>EDP 50 ML + CRAYON PARFUME 10 ML</t>
  </si>
  <si>
    <t>EDT 75 ML + LAIT CORPS 75 ML</t>
  </si>
  <si>
    <t>EDP 50 ML + EMUSLION CORPS 100 ML</t>
  </si>
  <si>
    <t>EDT 30 ML + EMULSION CORPS 100 ML</t>
  </si>
  <si>
    <t>EDP 100 ML + EDP 7.5 ML + BIJOU</t>
  </si>
  <si>
    <t>EDT 50 ML + LAIT CORPS 75 ML</t>
  </si>
  <si>
    <t>EDP 50 ML + BRUME PARFUMEE 250 ML + POCHETTE</t>
  </si>
  <si>
    <t>EDP 100 ML + LAIT CORPS 100 ML + POCHETTE</t>
  </si>
  <si>
    <t>EDT 50 ML + GEL DOUCHE 200 ML</t>
  </si>
  <si>
    <t>EDT 50 ML + DEODORANT 170 G</t>
  </si>
  <si>
    <t>EDT 100 ML + DEODORANT SPRAY 200 ML</t>
  </si>
  <si>
    <t>EDT 110 ML + VAPO 10 ML + GEL DOUCHE 75 ML</t>
  </si>
  <si>
    <t>BOUQUET PARFUME 50 ML + SPRAY 50 ML</t>
  </si>
  <si>
    <t>PARFUM 50 ML + SAVON SOLIDE 200 G</t>
  </si>
  <si>
    <t>EDC 100 ML + BOUGIE 72 G</t>
  </si>
  <si>
    <t>EDT 50 ML + GEL DOUCHE 100 ML</t>
  </si>
  <si>
    <t>EDT 100 ML +  GEL DOUCHE 100 ML</t>
  </si>
  <si>
    <t>EAU PARFUMEE 100 ML + CREME CORPS 100 ML</t>
  </si>
  <si>
    <t>EDP 50 ML + EMULSION CORPS 100 ML</t>
  </si>
  <si>
    <t>EDT 100 ML + LAIT CORPS 100 ML</t>
  </si>
  <si>
    <t>EDP 100 ML + LAIT CORPS 150 ML</t>
  </si>
  <si>
    <t>EDP 100 ML + GEL DOUCHE 75 ML</t>
  </si>
  <si>
    <t>EDP 100 ML + VAPO 10 ML</t>
  </si>
  <si>
    <t>EDP 100 ML + EDP 10 ML + LAIT CORPS 75 ML</t>
  </si>
  <si>
    <t>EDT 100 ML + LAIT CORPS 75 ML</t>
  </si>
  <si>
    <t>EDP 100 ML + VAPO 10 ML + GEL DOUCHE 75 ML</t>
  </si>
  <si>
    <t>EDT 100 ML + DEO SPRAY 150 ML</t>
  </si>
  <si>
    <t>EDT 100 ML + GEL DOUCHE 75 ML</t>
  </si>
  <si>
    <t>EDT 100 ML + DEODORANT 150 ML + GEL DOUCHE 50 ML</t>
  </si>
  <si>
    <t>EDT 50 ML +  GEL DOUCHE 100 ML</t>
  </si>
  <si>
    <t>EDT 100 ML + GEL DOUCHE 200 ML</t>
  </si>
  <si>
    <t>EDT 100 ML + EDT 50 ML</t>
  </si>
  <si>
    <t>EDT 100 ML + DEODORANT 150 ML</t>
  </si>
  <si>
    <t>EDT 100 ML + GEL DOUCHE 2X50 ML</t>
  </si>
  <si>
    <t>EDT 100 ML + TROUSSE DE TOILETTE</t>
  </si>
  <si>
    <t>EDT 100 ML + GOURDE</t>
  </si>
  <si>
    <t>CREME HAUTE PROTECTION SANS RINCAGE 100 ML</t>
  </si>
  <si>
    <t>PARFUM 100 ML +  LAIT 100 ML</t>
  </si>
  <si>
    <t>EDP RECHARGEABLE 100 ML</t>
  </si>
  <si>
    <t>EDC 100 ML</t>
  </si>
  <si>
    <t>EDP 50 ML + VAPO 10 ML + MIROIR</t>
  </si>
  <si>
    <t>THE ULTIMATE GIFT NUDE</t>
  </si>
  <si>
    <t>MON DE PINCEAUX MAQUILLAGE</t>
  </si>
  <si>
    <t>JET -  BROSSE DÉMÊLANTE</t>
  </si>
  <si>
    <t>PERFECT HAIR DUO</t>
  </si>
  <si>
    <t>LES ETERNELLES - COTON MUSC</t>
  </si>
  <si>
    <t>LES ETERNELLES - FLEURS D'ORANGER</t>
  </si>
  <si>
    <t>LES ETERNELLES - MONOI</t>
  </si>
  <si>
    <t>BEAUTÉ PÉTILLANTE VERVEINE</t>
  </si>
  <si>
    <t>JASMIN</t>
  </si>
  <si>
    <t>ROSE</t>
  </si>
  <si>
    <t>BOIS VANILLE DES ORIGINES</t>
  </si>
  <si>
    <t>VOYAGE SUR LA ROUTE DES ÉPICES</t>
  </si>
  <si>
    <t>HALFETI</t>
  </si>
  <si>
    <t>SCENT LIBRARY</t>
  </si>
  <si>
    <t>FRANGIPANIER</t>
  </si>
  <si>
    <t>IRIS</t>
  </si>
  <si>
    <t>MINNIE SAC 3D</t>
  </si>
  <si>
    <t>PRINCESSES</t>
  </si>
  <si>
    <t>REINE DES NEIGE</t>
  </si>
  <si>
    <t>LE BÉBÉ</t>
  </si>
  <si>
    <t>TOUT PETIT</t>
  </si>
  <si>
    <t>KALOO BLEU</t>
  </si>
  <si>
    <t>ENFANT</t>
  </si>
  <si>
    <t>CORPS JARDIN PALLANCA</t>
  </si>
  <si>
    <t>DETENTE DELIRIUM</t>
  </si>
  <si>
    <t>DETENTE JARDIN PALLANCA</t>
  </si>
  <si>
    <t>SOIN DU CORPS DELIRIUM FLORAL</t>
  </si>
  <si>
    <t>SOIN DU CORPS LOST PARADISE</t>
  </si>
  <si>
    <t>VISAGE PURETE SO FRESH</t>
  </si>
  <si>
    <t>VISAGE TONUS SO BOOST</t>
  </si>
  <si>
    <t>FOCUS REGARD</t>
  </si>
  <si>
    <t>SOIN</t>
  </si>
  <si>
    <t>ABSOLUE</t>
  </si>
  <si>
    <t>REVE RESSOURCANT REVE DE THE</t>
  </si>
  <si>
    <t>HUILE PRODIGIEUSE LES ICONIQUES</t>
  </si>
  <si>
    <t>PRODIGIEUX LA FETE EN ROSE</t>
  </si>
  <si>
    <t>PRODIGIEUX LE MOMENT SERENITE</t>
  </si>
  <si>
    <t>CADEAU SPA</t>
  </si>
  <si>
    <t>POLAAR MEN - CRÈME DE L'EXTRÊME</t>
  </si>
  <si>
    <t>PROGRAMME DÉFENSE DE LA PEAU</t>
  </si>
  <si>
    <t>MULTI-ACTION</t>
  </si>
  <si>
    <t>100 % NATUREL</t>
  </si>
  <si>
    <t>BONNE JOURNÉE</t>
  </si>
  <si>
    <t>PEAU DOUCE</t>
  </si>
  <si>
    <t>POUR HOMME</t>
  </si>
  <si>
    <t>ROSE TENDRESSE</t>
  </si>
  <si>
    <t>SOIN COCOONING</t>
  </si>
  <si>
    <t>SOIN VANILLE</t>
  </si>
  <si>
    <t>SOINS POUR HOMME</t>
  </si>
  <si>
    <t>TOUT SIMPLEMENT</t>
  </si>
  <si>
    <t>SAVONS 4 X 50 G</t>
  </si>
  <si>
    <t>COMPLET POUR CHEVEUX</t>
  </si>
  <si>
    <t>ESSENTIELS CAPILLAIRES</t>
  </si>
  <si>
    <t>EVASION ESTIVALE</t>
  </si>
  <si>
    <t>LE PARFUM LUMIERE 23</t>
  </si>
  <si>
    <t>L'EAU D'ISSEY 23</t>
  </si>
  <si>
    <t>GOLD SEDUCTION 23</t>
  </si>
  <si>
    <t>INTIMATE DAYDREAM 23</t>
  </si>
  <si>
    <t>ROSE SEDUCTION 23</t>
  </si>
  <si>
    <t>SIGNATURE 23</t>
  </si>
  <si>
    <t>EDT 125 ML + LAIT CORPS 75 ML</t>
  </si>
  <si>
    <t>EDP 50 ML + MINIATURE EDP 5 ML + LAIT CORPS 75 ML</t>
  </si>
  <si>
    <t>EDP 50 ML + BRUME 125 ML</t>
  </si>
  <si>
    <t>EDP 100 ML + EDT 7.5 ML + GEL DOUCHE 100 ML</t>
  </si>
  <si>
    <t>EDP 25 ML + VAPO 10 ML</t>
  </si>
  <si>
    <t>EDP 50 ML + EDP 7.5 ML + LAIT CORPS 50 ML</t>
  </si>
  <si>
    <t>EDT 125 ML + VAPO 10 ML</t>
  </si>
  <si>
    <t>EDT 50 ML + GEL DOUCHE 125 ML</t>
  </si>
  <si>
    <t>EDT 125 ML +  GEL DOUCHE 75 ML</t>
  </si>
  <si>
    <t>EDP 100 ML + EDP 7.5 ML + GEL DOUCHE 100 ML</t>
  </si>
  <si>
    <t>ROUGE À LÈVRES LIQUIDE MAT, TENUE 12H - NON TRANSFERT- 386 PRUNE POLKA 6.5 ML</t>
  </si>
  <si>
    <t>ROUGE À LÈVRES LIQUIDE MAT, TENUE 12H - NON TRANSFERT- 550 BRUN CAPOEIRA 6.5 ML</t>
  </si>
  <si>
    <t>ROLL ON 5 ML</t>
  </si>
  <si>
    <t>POT 295 ML</t>
  </si>
  <si>
    <t>FLACON 295 ML</t>
  </si>
  <si>
    <t>EDP 100 ML + BOUGIE 75 G</t>
  </si>
  <si>
    <t>EDP 100 ML +BOUGIE 75 G</t>
  </si>
  <si>
    <t>EDP 90 ML + MINIATURE 7.5 ML + LAIT CORPS 100 ML</t>
  </si>
  <si>
    <t>EDT 50 ML + LAIT CORPS 50 ML</t>
  </si>
  <si>
    <t>EDP 80 ML + VAPORISATEUR 12.5 ML + LAIT CORPS 75 ML</t>
  </si>
  <si>
    <t>EDP ROUGE 50 ML + VAPORISATEUR 12.5 ML</t>
  </si>
  <si>
    <t>EDP 80 ML + LAIT CORPS 100 ML</t>
  </si>
  <si>
    <t>EDP 50 ML + GEL DOUCHE 50 ML + LAIT CORPS 50 ML</t>
  </si>
  <si>
    <t>EDP 125 ML + LAIT CORPS 100 ML</t>
  </si>
  <si>
    <t>EDT 100 ML + LAIT CORPS 80 ML</t>
  </si>
  <si>
    <t>EDT 50 ML + LAIT CORPS 50 ML + GEL DOUCHE 50 ML</t>
  </si>
  <si>
    <t>EDP 50 ML + LAIT CORPS 50 ML + VAPO 10 ML</t>
  </si>
  <si>
    <t>EDP 50 ML + LAIT CORPS 50 ML</t>
  </si>
  <si>
    <t>EDP 50 ML + LAIT CORPS 75 ML + MINIATURE ROUGE A LEVRES LE ROUGE INTERDIT 333</t>
  </si>
  <si>
    <t>EDP 50 ML + MINIATURE LE ROUGE A LEVRES DEEP VELVET N°37</t>
  </si>
  <si>
    <t>EDT 100 ML + MINIATURE 7.5 ML + LAIT CORPS 80 ML</t>
  </si>
  <si>
    <t>EDP 50 ML + VAPO 10 ML + MINIATURE</t>
  </si>
  <si>
    <t>EDT 125 ML + GEL DOUCHE 50 ML + MINIATURE MASCARA HYPNOSE</t>
  </si>
  <si>
    <t>MINIATURE 4 X 5 ML</t>
  </si>
  <si>
    <t>EDP 50 ML + MINIATURE SOIN VISAGE</t>
  </si>
  <si>
    <t>ANTI-VERGETURES 175 ML + HUILE TONIC 100 ML + CRÈME JOUR 30 ML + MINIATURE MASCARA 15 ML +  GOMMAGE 30 ML + LAIT JAMBES 30 ML</t>
  </si>
  <si>
    <t>MINIATURE BAUME TEINTÉ ROSE + MASCARA NOIR</t>
  </si>
  <si>
    <t>GEL MOUSSANT MINIATURE 55 ML</t>
  </si>
  <si>
    <t>EDT 50 ML + LAIT CORPS 40 ML</t>
  </si>
  <si>
    <t>EDT 50 ML + VAPO 15 ML + LAIT CORPS 40 ML</t>
  </si>
  <si>
    <t>EDP 50 ML + MINIATURE 7.5 ML + LAIT CORPS 40 ML</t>
  </si>
  <si>
    <t>EDP 50 ML + VAPO 15 ML + LAIT CORPS 40 ML</t>
  </si>
  <si>
    <t>EDC 100 ML + MINIATURE 7.5 + SAVON 50 G</t>
  </si>
  <si>
    <t>EDT 100 ML + VAPO 15 ML + SAVON 50 G</t>
  </si>
  <si>
    <t>EDT 100 ML + MINIATURE 7.5 ML + GEL DOUCHE 40 ML</t>
  </si>
  <si>
    <t>EDP 50 ML + LAIT CORPS 40 ML</t>
  </si>
  <si>
    <t>EDT 50 ML + MINIATURE 7.5 ML + LAIT CORPS 40 ML</t>
  </si>
  <si>
    <t>UN JARDIN SUR LE NIL &amp; LE JARDIN DE MONSIEUR LI</t>
  </si>
  <si>
    <t>EDT 100 ML + SAVON 125 G + CREME MAINS 30 ML</t>
  </si>
  <si>
    <t>EDT 30 ML + POCHETTE</t>
  </si>
  <si>
    <t>EDT 30 ML + CREME MAINS 30 ML</t>
  </si>
  <si>
    <t>EDP 50 ML + CREME MAINS 30 ML</t>
  </si>
  <si>
    <t>MASQUE VISAGE 50 ML + SOIN HYDRATANT VISAGE 30 ML + MASQUE LEVRES 4ML + BAUME LEVRES 15 ML + TROUSSE + BANDEAU</t>
  </si>
  <si>
    <t>SERUM 30 ML + GENIFIQUE CREME YEUX 5 ML + RENERGIE MULTI LIFT ULTRA 15 ML</t>
  </si>
  <si>
    <t>GELEE DE DOUCHE 100 ML + EAU EXALTANTE PARFUMANTE 30 ML + GOMMAGE GRANITE RESSOURCANT 150 ML</t>
  </si>
  <si>
    <t>HUILE PRODIGIEUSE 50 ML + CRÈME FRAICHE REPULPANTE HYDRATANTE 30 ML + BAUME LÈVRES RÊVE DE MIEL</t>
  </si>
  <si>
    <t>MASQUE DE NUIT 50 ML + NETTOYANT 30 ML + CREME HYDRA 15 ML</t>
  </si>
  <si>
    <t>FLACON 30 ML</t>
  </si>
  <si>
    <t>EDP 30 ML</t>
  </si>
  <si>
    <t>EDP 50 ML + GEL DOUCHE 75 ML</t>
  </si>
  <si>
    <t>EDT 100 ML + GEL DOUCHE 100 ML</t>
  </si>
  <si>
    <t>EDP 30 ML + MINIATURE</t>
  </si>
  <si>
    <t>EDP 100 ML + LAIT 50 ML + VAPO 10 ML</t>
  </si>
  <si>
    <t>EDP 100 ML + LAIT CORPS 50 ML + VAPO 10 ML</t>
  </si>
  <si>
    <t>EDP 30 ML + LAIT CORPS 50 ML</t>
  </si>
  <si>
    <t>EDP 100 ML + NETTOYANT MAINS 300 ML</t>
  </si>
  <si>
    <t>EDT 100 ML + VAPO 10 ML</t>
  </si>
  <si>
    <t>EDT 60 ML + VAPO 7.5 ML + SAVON</t>
  </si>
  <si>
    <t>EDP 75 ML + VAPO 7.5 ML + LAIT CORPS 100 ML</t>
  </si>
  <si>
    <t>EDP 50 ML + EDP 4.5 ML</t>
  </si>
  <si>
    <t>EDT 60 ML + CRAYON PARFUME</t>
  </si>
  <si>
    <t>EDP 100 ML +  2 MINIATURES 10 ML</t>
  </si>
  <si>
    <t>EDP 50 ML + VAPO 15 ML</t>
  </si>
  <si>
    <t>EDP 80 ML</t>
  </si>
  <si>
    <t>EDP  50 ML</t>
  </si>
  <si>
    <t>EDP 50 ML + LAIT CORPS 2 X 50 ML</t>
  </si>
  <si>
    <t>EDP 30 ML + GEL DOUCHE 75 ML</t>
  </si>
  <si>
    <t>EDP 100 ML + SAVON PARFUMÉ</t>
  </si>
  <si>
    <t>EDP 50 ML + 2 X 50 ML  CRÈMES MAINS HYDRATANTES</t>
  </si>
  <si>
    <t>EDP 100 ML + LAIT CORPS PARFUMÉ 150 ML</t>
  </si>
  <si>
    <t>EDP VERVEINE CÉDRAT 60 ML + CRÈMES MAINS 75 ML + SAVON SOLIDE 100 G</t>
  </si>
  <si>
    <t>DÉCOUVERTE EDP 3 X 30 ML</t>
  </si>
  <si>
    <t>EDP 50 ML + BOUGIE 75 G</t>
  </si>
  <si>
    <t>EDP 50 ML + VAPORISATEUR DE SAC 10 ML</t>
  </si>
  <si>
    <t>EDP 50 ML + EAU DE PARFUM 10 ML</t>
  </si>
  <si>
    <t>EDP 50 ML +  CHANTILLY DE DOUCHE 150 ML</t>
  </si>
  <si>
    <t>EDP 50 ML + HUILE SÈCHE SCINTILLANTE 50 ML</t>
  </si>
  <si>
    <t>EDP 50 ML + HUILE SÈCHE SECRÈTE 50 ML</t>
  </si>
  <si>
    <t>EDP 50 ML + MINIATURE 5 ML</t>
  </si>
  <si>
    <t>EDP 125 ML</t>
  </si>
  <si>
    <t>EDP RECHARGEABLE 75 ML</t>
  </si>
  <si>
    <t>EDP RECHARGEABLE 60 ML</t>
  </si>
  <si>
    <t>EDP RECHARGEABLE 90 ML</t>
  </si>
  <si>
    <t>EDP ETOILE RECHARGEABLE 100 ML</t>
  </si>
  <si>
    <t>EDP RECHARGEABLE  50 ML</t>
  </si>
  <si>
    <t>EDP RECHARGEABLE 80 ML</t>
  </si>
  <si>
    <t>EDP  RECHARGEABLE 50 ML</t>
  </si>
  <si>
    <t>EDP  30 ML</t>
  </si>
  <si>
    <t>EDT 125 ML</t>
  </si>
  <si>
    <t>EDT 30 ML</t>
  </si>
  <si>
    <t>EDT 50 ML + GEL DOUCHE 50 ML + LAIT CORPS 50 ML</t>
  </si>
  <si>
    <t>EDT 100 ML + CREME CORPS 50 ML</t>
  </si>
  <si>
    <t>EDT 90 ML + NOUNOURS</t>
  </si>
  <si>
    <t>EDT 100 ML  + LAIT PARFUMÉ CORPS 200 ML</t>
  </si>
  <si>
    <t>5 X EDT 30 ML</t>
  </si>
  <si>
    <t>DÉCOUVERTE  EDT 3 X 30 ML</t>
  </si>
  <si>
    <t>EDT 50 ML + KIT DE 3 LENTILLES</t>
  </si>
  <si>
    <t>EDT 100 ML + DÉODORANT SPRAY PARFUMÉ 200 ML</t>
  </si>
  <si>
    <t>EDT 50 ML + GEL DOUCHE 150 ML</t>
  </si>
  <si>
    <t>EDT 100 ML + GEL DOUCHE 150 ML</t>
  </si>
  <si>
    <t>EDT 100 ML + APRÈS RASAGE 75 ML</t>
  </si>
  <si>
    <t>EDT 100 ML + VAPORISATEUR DE VOYAGE 10 ML + GEL DOUCHE 100 ML</t>
  </si>
  <si>
    <t>EDT 50 ML + GEL DOUCHE 100 ML + TROUSSE</t>
  </si>
  <si>
    <t>EDT 100 ML + BAUME À LÈVRES + SAC À DOS</t>
  </si>
  <si>
    <t>EDT 100 ML + BARRETTES</t>
  </si>
  <si>
    <t>EDT 100 ML + BARETTES</t>
  </si>
  <si>
    <t>EDT 100 ML + GEL DOUCHE 60 ML + SAC</t>
  </si>
  <si>
    <t>EDT 50 ML + SAC À MAINS</t>
  </si>
  <si>
    <t>EDT 100 ML + PELUCHE SOPHIE LA GIRAFE</t>
  </si>
  <si>
    <t>EDT 50 ML + PELUCHE SOPHIE LA GIRAFE</t>
  </si>
  <si>
    <t>EDT 100 ML + ANNEAU DE DENTITION</t>
  </si>
  <si>
    <t>EDT 90 ML + GEL DOUCHE 300 ML + PORTE-CLÉ + TROUSSE</t>
  </si>
  <si>
    <t>EDT 75 ML</t>
  </si>
  <si>
    <t>EDT 90 ML</t>
  </si>
  <si>
    <t>EDT 80 ML</t>
  </si>
  <si>
    <t>EDT RECHARGEABLE 125 ML</t>
  </si>
  <si>
    <t>EDT 60 ML</t>
  </si>
  <si>
    <t>EDT  30 ML</t>
  </si>
  <si>
    <t>EDT 220 ML</t>
  </si>
  <si>
    <t>EDT 120 ML</t>
  </si>
  <si>
    <t xml:space="preserve">EDT 60 ML </t>
  </si>
  <si>
    <t>EDT RECHARGEABLE 30 ML</t>
  </si>
  <si>
    <t>EDT 150 ML</t>
  </si>
  <si>
    <t>EDT CONNECTÉE 100 ML</t>
  </si>
  <si>
    <t>EDP 50 ML + VAPO 7.5 ML + TROUSSE</t>
  </si>
  <si>
    <t>EDP 50 ML + MINI MASCARA + MINI ROUGE A LEVRES</t>
  </si>
  <si>
    <t>EDP 90 ML + MINI MASCARA + MINI ROUGE A LEVRES</t>
  </si>
  <si>
    <t>EDT 100 ML + SHAMPOING 75 ML + VAPO 10 ML</t>
  </si>
  <si>
    <t>EDT 50 ML + DEODORANT VAPORISATEUR 170 G</t>
  </si>
  <si>
    <t>PARFUM 50 ML + BOUGIE 75 G</t>
  </si>
  <si>
    <t>EDP 100 ML + VAPO 20 ML + GEL DOUCHE 90 ML + LAIT CORPS 90 ML</t>
  </si>
  <si>
    <t>EDP 100 ML + LAIT CORPS 75 ML + EDP 20 ML</t>
  </si>
  <si>
    <t>EDP 90 ML + LAIT CORPS 75 ML + EDP 20 ML</t>
  </si>
  <si>
    <t>EDT 100 ML + EDT 20 ML + LAIT CORPS 100 ML</t>
  </si>
  <si>
    <t>EDP 100 ML + SOIN 20 ML</t>
  </si>
  <si>
    <t>EDT 100 ML + VAPO 5 ML + SOIN VISAGE 20 ML</t>
  </si>
  <si>
    <t>EDP 100 ML + GEL DOUCHE 75 ML + EDP 20 ML</t>
  </si>
  <si>
    <t>TROUSSE BAIN MOUSSANT 120 ML + BAUME LEVRES</t>
  </si>
  <si>
    <t>EDP 100 ML + VAPO 12,5 ML + GEL DOUCHE 80 ML</t>
  </si>
  <si>
    <t>EDT 100 ML + VAPO 10 ML + GEL DOUCHE 100 ML</t>
  </si>
  <si>
    <t>EDT 80 ML + VAPO 20 ML</t>
  </si>
  <si>
    <t>EDT 125 ML + GEL DOUCHE 75 ML</t>
  </si>
  <si>
    <t>EDP 100 ML + GEL DOUCHE 200 ML</t>
  </si>
  <si>
    <t>EDT 100 ML + EDT 7.5 ML + GEL DOUCHE 100 ML</t>
  </si>
  <si>
    <t>EDP 100 ML + VAPO 10 ML + GEL DOUCHE 50 ML</t>
  </si>
  <si>
    <t>EDP 60 ML + VAPO 10 ML</t>
  </si>
  <si>
    <t>EDP 60 ML + GEL DOUCHE 100 ML</t>
  </si>
  <si>
    <t>EDP 60 ML + VAPO 10 ML + GEL DOUCHE 50 ML</t>
  </si>
  <si>
    <t>HUILE PRODIGIEUSE FLORALE 100 ML + GELEE DE DOUCHE PRODIGIEUX FLORAL 100 ML + PRODIGIEUX FLORAL LE PARFUM 15 ML + BOUGIE 70 G</t>
  </si>
  <si>
    <t>HUILE PRODIGIEUSE NEROLI 100 ML + DOUCHE RELAXANTE PRODIGIEUX NEROLI 100 ML + PRODIGIEUX NEROLI LE PARFUM 15 ML + BOUGIE 70 G</t>
  </si>
  <si>
    <t>CRÈME CORPS 75 ML + GOMMAGE 76 G + GEL DOUCHE 100 ML</t>
  </si>
  <si>
    <t>CRÈME CORPS 75 ML + GOMMAGE 70 G + GEL DOUCHE 100 ML</t>
  </si>
  <si>
    <t>SERUM 30 ML + MINIATURE MASCARA + CURE DOUBLE SERUM EYE</t>
  </si>
  <si>
    <t>RE-BOOST 50 ML + 4 PRODUITS</t>
  </si>
  <si>
    <t>CREME JOUR 50 ML + 2 PRODUITS</t>
  </si>
  <si>
    <t>CREME JOUR 50 ML + CREME NUIT 50 ML + MASQUE 50 ML</t>
  </si>
  <si>
    <t>HUILE SÈCHE 100 ML + GEL NETTOYANT 400 ML</t>
  </si>
  <si>
    <t>CREME APRES-RASAGE 75 ML + SAVON RASAGE 100 G + BLAIREAU</t>
  </si>
  <si>
    <t>EDC VAPO 90 ML + SAVON 100 G</t>
  </si>
  <si>
    <t>HUILE DE BEAUTÉ 50 ML + BEURRE KARITÉ 100 G + GOMMAGE 100 G</t>
  </si>
  <si>
    <t>GEL DOUCHE 100 ML + LOTION CORPS 100 ML + CREME MAINS 50 ML + GOMMAGE CORPS 50 ML</t>
  </si>
  <si>
    <t>GEL DOUCHE 60 ML + LOTION CORPS 60 ML + CREME MAINS 60 ML + GOMMAGE CORPS 50 G + GANT EXFOLIANT</t>
  </si>
  <si>
    <t>CREME 50 ML+ EAU MICELLAIRE 30 ML+ WRAP 20 ML</t>
  </si>
  <si>
    <t>MOUSSE DE DOUCHE 200 ML + CRÈME CORPS 200 ML + BRUME PARFUMÉE CORPS ET CHEVEUX 50 ML + MINIATURE BÂTONNETS PARFUMÉS 70 ML</t>
  </si>
  <si>
    <t>CRÈME CORPS 100 ML + MOUSSE DOUCHE 200 ML + BOUGIE 140 G + GOMMAGE CORPS 125 G</t>
  </si>
  <si>
    <t>LOTION SPF30 110 ML</t>
  </si>
  <si>
    <t>LOTION SPF50 110 ML</t>
  </si>
  <si>
    <t>DARK 200 ML</t>
  </si>
  <si>
    <t>MEDIUM 200 ML</t>
  </si>
  <si>
    <t>TONIC EXPRESS</t>
  </si>
  <si>
    <t>DEMAQUILLANT 200 ML</t>
  </si>
  <si>
    <t xml:space="preserve">DOUX NETTOYANT </t>
  </si>
  <si>
    <t>GOMMANT EXPRESS 125 ML</t>
  </si>
  <si>
    <t>EAU DE SOIN 50 ML</t>
  </si>
  <si>
    <t>TOUTES PEAUX SPF15 50 ML</t>
  </si>
  <si>
    <t>TOUTES PEAUX 50 ML</t>
  </si>
  <si>
    <t>PEAUX MIXTES À GRASSES 200 ML</t>
  </si>
  <si>
    <t xml:space="preserve">LAIT D'ANESSE BIO </t>
  </si>
  <si>
    <t>CREME VISAGE 40 ML</t>
  </si>
  <si>
    <t>CREME LISSANTE RIDES 50 ML</t>
  </si>
  <si>
    <t>SERUM BOOSTER REPULPANT 50 ML</t>
  </si>
  <si>
    <t>GEL DOUCHE 250 ML</t>
  </si>
  <si>
    <t>DESINCRUSTANT VISAGE TUBE 125 ML</t>
  </si>
  <si>
    <t>SHAMPOING 250 ML</t>
  </si>
  <si>
    <t>SCRUB 250 ML + MASQUE 75 ML</t>
  </si>
  <si>
    <t>SCRUB 200 ML+ GELEE 75 ML + SHAMPOOING 7 ML</t>
  </si>
  <si>
    <t>SOIN PRE SHAMPOOING 40 ML + SHAMPOING 250 ML + MASQUE 75 ML</t>
  </si>
  <si>
    <t>PATE LAVANTE 250 ML + DEMELANT 75 ML + BRUME 50 ML</t>
  </si>
  <si>
    <t>SHAMPOING 100 ML + SOIN 100 ML + GEL ALOE VERA 100 ML</t>
  </si>
  <si>
    <t xml:space="preserve">SI </t>
  </si>
  <si>
    <t>EDP INTENSE 50 ML</t>
  </si>
  <si>
    <t>EDP LUMINEUSE 50 ML</t>
  </si>
  <si>
    <t>CHLOÉ NOMADE NUIT D'EGYPTE</t>
  </si>
  <si>
    <t>EDP ROUGE 80 ML</t>
  </si>
  <si>
    <t>EDP INTENSE 80 ML</t>
  </si>
  <si>
    <t>EDP VERY FLORAL  80 ML</t>
  </si>
  <si>
    <t xml:space="preserve">L'INTERDIT </t>
  </si>
  <si>
    <t>EDP ROUGE ULTIME 50 ML</t>
  </si>
  <si>
    <t>EDT RECHARGE 93 ML</t>
  </si>
  <si>
    <t>DIVINE PARFUM</t>
  </si>
  <si>
    <t>EDP FLORALE 50 ML</t>
  </si>
  <si>
    <t>EDT VIVIFIANTE 125 ML</t>
  </si>
  <si>
    <t>EDT  RECHARGEABLE 100 ML</t>
  </si>
  <si>
    <t>EDP EXTREME 60 ML</t>
  </si>
  <si>
    <t>DRAKKAR</t>
  </si>
  <si>
    <t>EDP 200 ML</t>
  </si>
  <si>
    <t>PARFUM INTENSE 100 ML</t>
  </si>
  <si>
    <t>PARFUM INTENSE 200 ML</t>
  </si>
  <si>
    <t>PARFUM 125 ML</t>
  </si>
  <si>
    <t>EDP INTENSE 125 ML</t>
  </si>
  <si>
    <t>EDT RECHARGEABLE 100 ML</t>
  </si>
  <si>
    <t>EDT 110 ML</t>
  </si>
  <si>
    <t xml:space="preserve">KENZO HOMME SANTAL MARIN </t>
  </si>
  <si>
    <t>PARFUM INTENSE 50 ML</t>
  </si>
  <si>
    <t>PARFUM INTENSE  200 ML</t>
  </si>
  <si>
    <t>PARFUM 200 ML</t>
  </si>
  <si>
    <t>EDP 25 ML + LAIT CORPS 50 ML + GEL DOUCHE 50 ML</t>
  </si>
  <si>
    <t>CORPS DELIRIUM FLORAL</t>
  </si>
  <si>
    <r>
      <t xml:space="preserve">AZZARO
</t>
    </r>
    <r>
      <rPr>
        <b/>
        <sz val="11"/>
        <color rgb="FFC00000"/>
        <rFont val="Arial"/>
        <family val="2"/>
      </rPr>
      <t>Bientôt disponible</t>
    </r>
  </si>
  <si>
    <r>
      <t xml:space="preserve">FREESIA &amp; COTON
</t>
    </r>
    <r>
      <rPr>
        <b/>
        <sz val="11"/>
        <color rgb="FFC00000"/>
        <rFont val="Arial"/>
        <family val="2"/>
      </rPr>
      <t>Disponible à partir de S41</t>
    </r>
  </si>
  <si>
    <r>
      <t xml:space="preserve">D RED
</t>
    </r>
    <r>
      <rPr>
        <b/>
        <sz val="11"/>
        <color rgb="FFC00000"/>
        <rFont val="Arial"/>
        <family val="2"/>
      </rPr>
      <t>Bientôt disponible</t>
    </r>
  </si>
  <si>
    <t>EDP 75 ML + LAIT CORPS 100 ML + MINIATURE 5 ML</t>
  </si>
  <si>
    <t>EDP INTENSE 50 ML + LAIT CORPS 100 ML</t>
  </si>
  <si>
    <t>EDP 50 ML + LAIT CORPS 75 ML + MINIATURE ROUGE A LEVRES ROS PERFECTO 1</t>
  </si>
  <si>
    <t>EDT 15 ML + SEDUCTIVE NOIR EDT 15 ML</t>
  </si>
  <si>
    <t>EDP 60 ML + CREME MAINS 75 ML + SAVON SOLIDE 100 G</t>
  </si>
  <si>
    <t>EDP 60 ML  + CREME MAINS 75 ML + SAVON SOLIDE 100 G</t>
  </si>
  <si>
    <t>EDP 50 ML + VAPO 10 ML + LAIT CORPS 75 ML</t>
  </si>
  <si>
    <t>EDP 75 ML + VAPO 10 ML + LAIT CORPS 75 ML</t>
  </si>
  <si>
    <t>EDT 125 ML + GEL DOUCHE 50 ML + GENIFIQUE 10 ML</t>
  </si>
  <si>
    <t>EDT 30 ML + VAPO 10 ML</t>
  </si>
  <si>
    <t>EDP 90 ML + VAPO 10 ML + LAIT CORPS 90 ML + GEL DOUCHE 90 ML</t>
  </si>
  <si>
    <t>EDP 30 ML + LAIT 50 ML + GEL DOUCHE 50 ML</t>
  </si>
  <si>
    <t>EDT 100 ML + GEL DOUCHE 75 ML + 15 ML</t>
  </si>
  <si>
    <t>EDT 100 ML + BRILLANT A LEVRES</t>
  </si>
  <si>
    <t xml:space="preserve">FOR A KISS EDITION LIMTEE FLOWER POWER </t>
  </si>
  <si>
    <t xml:space="preserve">LITTLE WOMAN EDITION LIMITEE SUNRISE  </t>
  </si>
  <si>
    <t>EAU DE SENTEUR 80 ML + PELUCHE</t>
  </si>
  <si>
    <t>CRÈME CORPS 100 ML + MOUSSE DOUCHE 200 ML + MINIATURE BATONNETS PARFUMÉS 70 ML + GOMMAGE CORPS 125 G</t>
  </si>
  <si>
    <t>SÉRUM RÉVÉLATION JOUVENCE 30 ML + CRÈME JOUR VISAGE 75 ML + CRÈME NUIT VISAGE 75 ML + SAVON DOUX VISAGE</t>
  </si>
  <si>
    <t xml:space="preserve">EAU DYNAMISANTE </t>
  </si>
  <si>
    <t>DOUX DEODORANT VAPO 100 ML</t>
  </si>
  <si>
    <t>CREME DE LAIT AMANDE MUGUET</t>
  </si>
  <si>
    <t>CREME DE LAIT VERVEINE LAVANDE</t>
  </si>
  <si>
    <t>HUILE DE DOUCHE ET BAIN 200 ML</t>
  </si>
  <si>
    <t>PATE DESTRUCTURANTE EFFET BRUT 100 ML</t>
  </si>
  <si>
    <t xml:space="preserve">TECHNI ART DEPOLISH </t>
  </si>
  <si>
    <t>EDP INTENSE RECHARGEABLE 50 ML</t>
  </si>
  <si>
    <t xml:space="preserve">EDP INTENSE RECHARGEABLE 100 ML </t>
  </si>
  <si>
    <t>PARFUM 45 ML</t>
  </si>
  <si>
    <t>PARFUM  100 ML</t>
  </si>
  <si>
    <t>EDP INTENSE 90 ML</t>
  </si>
  <si>
    <t>EDP EXTRÊME 90 ML</t>
  </si>
  <si>
    <t>PARFUM 90 ML</t>
  </si>
  <si>
    <t>EDP RECHARGE 100 ML</t>
  </si>
  <si>
    <t>PARFUM 80 ML</t>
  </si>
  <si>
    <t>ESSENCE DE PARFUM  50 ML</t>
  </si>
  <si>
    <t>EDP FLEURIE ET FRUITÉE 50 ML</t>
  </si>
  <si>
    <t xml:space="preserve">ACQUA DI GIO HOMME </t>
  </si>
  <si>
    <t>EDT RECHARGEABLE 75 ML</t>
  </si>
  <si>
    <t>EDP RECHARGEABLE 125 ML</t>
  </si>
  <si>
    <t>EDP RECHARGE 150 ML</t>
  </si>
  <si>
    <t xml:space="preserve">BURBERRY HERO </t>
  </si>
  <si>
    <t>PARFUM 60 ML</t>
  </si>
  <si>
    <t>EDP EXTRÊME 200 ML</t>
  </si>
  <si>
    <t>EDT 100 ML + VAPO 15 ML + GEL DOUCHE 75 ML</t>
  </si>
  <si>
    <t>EDP 100 ML + VAPO 15 ML + LAIT CORPS 50 ML</t>
  </si>
  <si>
    <t>EDT 50 ML + LAIT CORPS 2 X 50 ML</t>
  </si>
  <si>
    <t>EDT 100 ML + NETTOYANT CORPS 100 ML + MINIATURE 15 ML</t>
  </si>
  <si>
    <t>EDP 80 ML + LAIT CORPS 75 ML</t>
  </si>
  <si>
    <t>EDT 50 ML + CREME CORPS 50 ML</t>
  </si>
  <si>
    <t>EDP 90 ML + LAIT CORPS 75 ML + GEL DOUCHE 75 ML</t>
  </si>
  <si>
    <t>EDT 100 ML + LOTION CORPS 100 ML</t>
  </si>
  <si>
    <t>EDP 75 ML + LOTION CORPS 50 ML</t>
  </si>
  <si>
    <t>EDT 100 ML + LAIT CORPS 150 ML + POCHETTE</t>
  </si>
  <si>
    <t>EDP 50 ML + LAIT CORPS 75 ML + MINI LE ROSE PERFECTO 01</t>
  </si>
  <si>
    <r>
      <t xml:space="preserve">IRRESISTIBLE
</t>
    </r>
    <r>
      <rPr>
        <b/>
        <sz val="11"/>
        <color rgb="FFC00000"/>
        <rFont val="Arial"/>
        <family val="2"/>
      </rPr>
      <t>Disponible à partir de S41</t>
    </r>
  </si>
  <si>
    <t>EDP 50 ML + MINIATURE</t>
  </si>
  <si>
    <t>EDP 100 ML + LAIT PARFUMÉ CORPS 150 ML</t>
  </si>
  <si>
    <r>
      <t xml:space="preserve">GENTLEMAN SOCIETY
</t>
    </r>
    <r>
      <rPr>
        <b/>
        <sz val="11"/>
        <color rgb="FFC00000"/>
        <rFont val="Arial"/>
        <family val="2"/>
      </rPr>
      <t>Disponible à partir de S41</t>
    </r>
  </si>
  <si>
    <t>10 X 2 ML</t>
  </si>
  <si>
    <t>EDT100 ML + VAPO 10 ML</t>
  </si>
  <si>
    <t>GIRL</t>
  </si>
  <si>
    <t>GIRL LIFE</t>
  </si>
  <si>
    <t>EDT 100 ML + SAVON 50 G + 3 GALETS DE BAIN 25 G</t>
  </si>
  <si>
    <t>SIGNORINA</t>
  </si>
  <si>
    <t>BRUMES 4 X 50 ML</t>
  </si>
  <si>
    <t>4 MINI BRUMES COLOR</t>
  </si>
  <si>
    <t>EDC 50 ML + VAPO 10 ML</t>
  </si>
  <si>
    <t>EDT 125 ML + VAPO 15 ML + GEL DOUCHE 75 ML</t>
  </si>
  <si>
    <t>EDT 100 ML + VAPO 10 ML + SHAMPOING 75 ML</t>
  </si>
  <si>
    <t>EDT 125 ML + GEL DOUCHE 75 ML+ VAPO 5 ML + VAPO 5 ML</t>
  </si>
  <si>
    <t>EDP 100 ML + VAPO 12.5 ML + GEL DOUCHE 75  ML</t>
  </si>
  <si>
    <t>EDT 50 ML + GEL DOUCHE 2 X 75 ML</t>
  </si>
  <si>
    <t>K BY DOLCE GABBANA</t>
  </si>
  <si>
    <t>EDT 125 ML + GEL DOUCHE 2 X 75 ML</t>
  </si>
  <si>
    <t>EDP 100 ML + GEL DOUCHE 75 ML + VAPO 12.5 ML</t>
  </si>
  <si>
    <t>EDT 100 ML + GEL DOUCHE 100 ML + DEODORANT 170 G</t>
  </si>
  <si>
    <t>EDP 100 ML + DEODORANT STICK 75 G</t>
  </si>
  <si>
    <t>EDT 100 ML + GEL DOUCHE 80 ML</t>
  </si>
  <si>
    <t>EDT 50 ML + GEL DOUCHE 40 ML</t>
  </si>
  <si>
    <t>EDT 50 ML + GEL DOUCHE + APRES-RASAGE 40 ML</t>
  </si>
  <si>
    <t>EDT 100 ML + VAPO 15 ML + GEL DOUCHE 40 ML</t>
  </si>
  <si>
    <t>PARFUM  75 ML + VAPO 12,5 ML + APRES-RASAGE 40 ML</t>
  </si>
  <si>
    <t>EDT 100 ML + DEODORANT STICK 75 ML + GEL DOUCHE 100 ML</t>
  </si>
  <si>
    <t>PARFUM 75 ML + VAPO 15 ML + GEL DOUCHE 40 ML</t>
  </si>
  <si>
    <t>PARFUM 50 ML + DEODORANT 150 ML</t>
  </si>
  <si>
    <t>EDT 75 ML + DEODORANT 150 ML</t>
  </si>
  <si>
    <t>EDT 125 ML + DEODORANT STICK 75 ML + GEL DOUCHE 50 ML</t>
  </si>
  <si>
    <t>EDT 100 ML + GEL DOUCHE 100 ML + DEODORANT STICK 75 ML</t>
  </si>
  <si>
    <t>EDT 100 ML + GEL DOUCHE 50 ML + APRES-RASAGE 50 ML</t>
  </si>
  <si>
    <t>EDT 100 ML + GEL DOUCHE 2 X 50 ML</t>
  </si>
  <si>
    <t>EDT 100 ML + BAUME A LEVRES</t>
  </si>
  <si>
    <t>14 FARD A PAUPIERES + 3 FARD A JOUES</t>
  </si>
  <si>
    <t>YOUNG MAN EDITION LIMITEE SUNRISE</t>
  </si>
  <si>
    <t>EAU DE SENTEUR 50 ML</t>
  </si>
  <si>
    <t>EAU DE SENTEUR SANS ALCOOL 100 ML + DOUDOU LAPIN</t>
  </si>
  <si>
    <t>EAU DE SENTEUR 100 ML + DOUDOU</t>
  </si>
  <si>
    <t>EAU DE SENTEUR SANS ALCOOL 100 ML + DOUDOU</t>
  </si>
  <si>
    <t>EAU DE SENTEUR 50 ML + VEILLEUSE</t>
  </si>
  <si>
    <t>SAC 3D + EDT 100 ML + GEL DOUCHE 100 ML</t>
  </si>
  <si>
    <t>EDT 50 ML + GEL DOUCHE SHAMPOING 300 ML</t>
  </si>
  <si>
    <t>EAU DE SOIN PARFUMÉE 100 ML SANS ALCOOL + PELUCHE SOPHIE LA GIRAFE</t>
  </si>
  <si>
    <t>EAU DE SOIN PARFUMÉE 50 ML + PELUCHE SOPHIE LA GIRAFE</t>
  </si>
  <si>
    <t>EAU DE SOIN PARFUMÉE 100 ML SANS ALCOOL + ANNEAU DE DENTITION</t>
  </si>
  <si>
    <t>EAU DE SOIN PARFUMÉE 50 ML + ANNEAU DE DENTITION</t>
  </si>
  <si>
    <t>MASQUE VISAGE 50 ML + SOIN HYDRATANT VISAGE 30 ML + MASQUE LEVRES 4 ML + BAUME LEVRES 15 ML + TROUSSE + BANDEAU</t>
  </si>
  <si>
    <t>TOTAL EYE LIFT 15 ML + HUILE TRÈS DÉMAQUILLANTE 50 ML + MASCARA SUPRA LIFT &amp; CURL 01 INTENSE BLACK 3ML</t>
  </si>
  <si>
    <t>CREME JOUR 50 ML + 2 X 15 ML</t>
  </si>
  <si>
    <t>TROUSSE NOEL ROUTINE HIVERS SOINS</t>
  </si>
  <si>
    <t>CRÈMES MAINS OLIVE, JASMINE, VERBENA 3 X 75 ML</t>
  </si>
  <si>
    <t>HUILE DE BEAUTÉ 50 ML + BEURRE KARITÉ 100 ML + GOMMAGE 100 ML + TROUSSE</t>
  </si>
  <si>
    <t>CIRE DE GOMMAGE CORPS 100 ML + LAIT CORPOREL SPRAY 50 ML + BEURRE DE KARITÉ 100 ML</t>
  </si>
  <si>
    <t>LE WRAP EXFLOYS 20 ML + LE WRAP VITAMINÉ 20 ML + SAUNA VISAGE 8 G + WRAP ÉCLAT 25 G</t>
  </si>
  <si>
    <t>LE WRAP EXFOLYS 20 ML + LE WRAP D’EAU 20 ML + SAUNA VISAGE 8 G + WRAP HYAL-AQUA  25 G</t>
  </si>
  <si>
    <t>MOUSSE DE DOUCHE 50 ML, HUILE DE DOUCHE 75 ML, CRÈME POUR LE CORPS 70 ML + BOUGIE PARFUMÉE 25 G</t>
  </si>
  <si>
    <t>SAVON NOIR NATUREL + SAVON NOIR MENTHE POIVRÉE + SAVON DOUX VISAGE</t>
  </si>
  <si>
    <t>SAVON NOIR CORPOREL SANS PARFUM 500ML + SHAMPOING DOUX RÉPARATEUR SANS SULFATE 240 ML + HERBARIUM RUSCUS VERT XS H12CM</t>
  </si>
  <si>
    <t>SAVON NOIR 500 ML + HUILE D' ARGAN 30 ML + CRÈME JOUR 75 ML</t>
  </si>
  <si>
    <t>NOIR WATERPROOF</t>
  </si>
  <si>
    <t>MASCARA VOLUME EXTRÊME - 01 BLACK 9 ML</t>
  </si>
  <si>
    <t>PALETTE</t>
  </si>
  <si>
    <t>5 FARD A PAUPIERES SPICY CHIC</t>
  </si>
  <si>
    <t>HUILE NOURRISSANTE LÈVRES BRILLANTES ET SUBLIMÉES -  02 RASPBERRY 7 ML</t>
  </si>
  <si>
    <t>HUILE NOURRISSANTE LÈVRES BRILLANTES ET SUBLIMÉES - 01 HONEY 7 ML</t>
  </si>
  <si>
    <t>HUILE NOURRISSANTE POUR LÈVRES BRILLANTES ET SUBLIMÉES - 08 STRAWBERRY 7 ML</t>
  </si>
  <si>
    <t>HUILE NOURRISSANTE LÈVRES BRILLANTES ET SUBLIMÉES - 04 PITAYA 7 ML</t>
  </si>
  <si>
    <t>HUILE NOURRISSANTE POUR LÈVRES BRILLANTES ET SUBLIMÉES - 09 CHOCOLATE 7 ML</t>
  </si>
  <si>
    <t>EMBELLISSEUR LÈVRES ET JOUES - 24 FUSCHIA GLOW 12 ML</t>
  </si>
  <si>
    <t>PRIMER 30 ML</t>
  </si>
  <si>
    <t>Coffrets  Maquillage</t>
  </si>
  <si>
    <t>SUBLIMATEUR IMMÉDIAT DE TEINT 50 ML</t>
  </si>
  <si>
    <t>AQUASOURCE DEEP</t>
  </si>
  <si>
    <t>SERUM HYDRATION ET LUMIERE FLACON 50 ML</t>
  </si>
  <si>
    <t>CREME JOUR NUTRITION ECLAT 50 ML</t>
  </si>
  <si>
    <t>CRYO-FLASH</t>
  </si>
  <si>
    <t>CREAM-MASK POT 75 ML</t>
  </si>
  <si>
    <t>TRAITEMENT ANTI-ÂGE 50 ML</t>
  </si>
  <si>
    <t>TRAITEMENT ANTI-ÂGE 30 ML</t>
  </si>
  <si>
    <t>TRAITEMENT COMPLET JEUNESSE INTENSIF 50 ML</t>
  </si>
  <si>
    <t>DEMAQUILLANT PEAUX SENSIBLES 200 ML</t>
  </si>
  <si>
    <t>AUX HUILES ESSENTIELLES  250 G</t>
  </si>
  <si>
    <t>TOUTES PEAUX 200 ML</t>
  </si>
  <si>
    <t>CRÈME LIFT-REPULPANTE ANTI-RIDES TOUTES PEAUX 50 ML</t>
  </si>
  <si>
    <t>MY CLARINS CREME HYDRATANTE ENERGISANTE 50 ML</t>
  </si>
  <si>
    <t>YSL186</t>
  </si>
  <si>
    <t>NUE</t>
  </si>
  <si>
    <t>PATCHS INVISIBLES ANTI-IMPERFECTIONS 2 X 20 ML</t>
  </si>
  <si>
    <t>96% D’INGRÉDIENTS D’ORIGINE NATURELLE 100 ML</t>
  </si>
  <si>
    <t>NOURRIT, LISSE, RÉNOVE, RÉPARE 125 ML</t>
  </si>
  <si>
    <t>HUILE ANTI-VERGETURES</t>
  </si>
  <si>
    <t>HUILE CORPS</t>
  </si>
  <si>
    <t>TRIO PARISIEN CREME MAINS</t>
  </si>
  <si>
    <t>LES CHATS</t>
  </si>
  <si>
    <t>PROVENCE</t>
  </si>
  <si>
    <t>SKI</t>
  </si>
  <si>
    <t>CHAMP DE LAVANDE</t>
  </si>
  <si>
    <t>CHAT ROUX</t>
  </si>
  <si>
    <t>EDP 50 ML + VAPO 10 ML + LAIT CORPS 50 ML</t>
  </si>
  <si>
    <t>CHATS NOIRS &amp; BLANCS</t>
  </si>
  <si>
    <t>COTE D'AZUR</t>
  </si>
  <si>
    <t>LE BAIN</t>
  </si>
  <si>
    <t>LE PÈRE NOEL</t>
  </si>
  <si>
    <t>LE TRAINEAU</t>
  </si>
  <si>
    <t>PIQUE NIQUE</t>
  </si>
  <si>
    <t>PAPILLOTE CHATS/CHIENS</t>
  </si>
  <si>
    <t>PAPILLOTE PROVENCE/PARIS</t>
  </si>
  <si>
    <r>
      <t xml:space="preserve">BLACK OPIUM
</t>
    </r>
    <r>
      <rPr>
        <b/>
        <sz val="11"/>
        <color rgb="FFC00000"/>
        <rFont val="Arial"/>
        <family val="2"/>
      </rPr>
      <t>Bientôt Disponible</t>
    </r>
  </si>
  <si>
    <t>LOT DE 3 SAVONS FOURREAU MAUVE</t>
  </si>
  <si>
    <t xml:space="preserve">CRÈMES MAINS RAISIN, AMANDE ET MIEL 3 X 30 ML </t>
  </si>
  <si>
    <t>WHITE TEA</t>
  </si>
  <si>
    <t>CREME REPARATRICE CORPS POT 200 ML</t>
  </si>
  <si>
    <t>CITRUS</t>
  </si>
  <si>
    <t>GOMMAGE CORPS  POT 320 G</t>
  </si>
  <si>
    <t>GOMMAGE CORPS POT 320 G</t>
  </si>
  <si>
    <t>SAVON BOITE METAL 100 G</t>
  </si>
  <si>
    <t>LOT DE 3 SAVONS BOITE METAL 100 G</t>
  </si>
  <si>
    <t>LOT DE 4 SAVONS BOITE METAL 100 G</t>
  </si>
  <si>
    <t>LOT DE 5 SAVONS D'INVITE 25 G</t>
  </si>
  <si>
    <t>SAVONS SPECIAUX BOITE METAL 100 G</t>
  </si>
  <si>
    <t>CLARINSMEN</t>
  </si>
  <si>
    <t>BAUME SUPER-HYDRATANT NON GRAS 50 ML</t>
  </si>
  <si>
    <t>HOMME</t>
  </si>
  <si>
    <t>BAUME APRES RASAGE TUBE 75 ML</t>
  </si>
  <si>
    <t>BAUME BARBE KARITE TUBE 75 ML</t>
  </si>
  <si>
    <t>TRIO BOUGIE</t>
  </si>
  <si>
    <t>SPRAY AERIEN 500 ML</t>
  </si>
  <si>
    <t>SHAMPOING + MASQUE 75 ML + SERUM</t>
  </si>
  <si>
    <t>CHEVEUX SECS ET ABÎMÉS 200 ML</t>
  </si>
  <si>
    <t>MASQUES 2 X 40 ML</t>
  </si>
  <si>
    <t>SHAMPOOING CREME LAVANTE ANTI-METAL 300 ML</t>
  </si>
  <si>
    <t>MASQUE CHEVEUX COLORES 250 ML</t>
  </si>
  <si>
    <t>SHAMPOOING RÉPARATEUR CHEVEUX ABÎMÉS 500 ML</t>
  </si>
  <si>
    <t>MASQUE HYDRATANT CHEVEUX SECS ET RÊCHES 250 ML</t>
  </si>
  <si>
    <t>SHAMPOING CHEVEUX COLORÉS &amp; ABÎMÉS - FLACON 250 ML</t>
  </si>
  <si>
    <t>EDP SANS ALCOOL 100 ML</t>
  </si>
  <si>
    <t>BRUME CORPS 250 ML</t>
  </si>
  <si>
    <t>EDP ABSOLUE 50 ML</t>
  </si>
  <si>
    <t>BRUME CORPS PARFUMÉE À PAILLETTES 250 ML</t>
  </si>
  <si>
    <t>LE PARFUM FLACON MINUIT</t>
  </si>
  <si>
    <t>PARFUM RECHARGEABLE 75 ML</t>
  </si>
  <si>
    <t>EDT 40 ML</t>
  </si>
  <si>
    <t>LE MALE COLLECTOR</t>
  </si>
  <si>
    <r>
      <t xml:space="preserve">L'INTERDIT
</t>
    </r>
    <r>
      <rPr>
        <b/>
        <sz val="11"/>
        <color rgb="FFC00000"/>
        <rFont val="Arial"/>
        <family val="2"/>
      </rPr>
      <t>Disponible à partir de S41</t>
    </r>
  </si>
  <si>
    <r>
      <t xml:space="preserve">L'INTERDIT EDP ROUGE
</t>
    </r>
    <r>
      <rPr>
        <b/>
        <sz val="11"/>
        <color rgb="FFC00000"/>
        <rFont val="Arial"/>
        <family val="2"/>
      </rPr>
      <t>Disponible à partir de S41</t>
    </r>
  </si>
  <si>
    <r>
      <t xml:space="preserve">BELLA VITA
</t>
    </r>
    <r>
      <rPr>
        <b/>
        <sz val="11"/>
        <color rgb="FFC00000"/>
        <rFont val="Arial"/>
        <family val="2"/>
      </rPr>
      <t>Disponible à partir de S43</t>
    </r>
  </si>
  <si>
    <r>
      <t xml:space="preserve">GUESS GIRL
</t>
    </r>
    <r>
      <rPr>
        <b/>
        <sz val="11"/>
        <color rgb="FFC00000"/>
        <rFont val="Arial"/>
        <family val="2"/>
      </rPr>
      <t>Disponible à partir de S43</t>
    </r>
  </si>
  <si>
    <r>
      <t xml:space="preserve">SEDUCTIVE HOMME
</t>
    </r>
    <r>
      <rPr>
        <b/>
        <sz val="11"/>
        <color rgb="FFC00000"/>
        <rFont val="Arial"/>
        <family val="2"/>
      </rPr>
      <t>Disponible à partir de S43</t>
    </r>
  </si>
  <si>
    <r>
      <t xml:space="preserve">UOMO
</t>
    </r>
    <r>
      <rPr>
        <b/>
        <sz val="11"/>
        <color rgb="FFC00000"/>
        <rFont val="Arial"/>
        <family val="2"/>
      </rPr>
      <t>Disponible à partir de S43</t>
    </r>
  </si>
  <si>
    <r>
      <t xml:space="preserve">FEELIN'FREE FEMME
</t>
    </r>
    <r>
      <rPr>
        <b/>
        <sz val="11"/>
        <color rgb="FFC00000"/>
        <rFont val="Arial"/>
        <family val="2"/>
      </rPr>
      <t>Disponible à partir de S43</t>
    </r>
  </si>
  <si>
    <r>
      <t xml:space="preserve">FLOWER BY KENZO IKEBANA
</t>
    </r>
    <r>
      <rPr>
        <b/>
        <sz val="11"/>
        <color rgb="FFC00000"/>
        <rFont val="Arial"/>
        <family val="2"/>
      </rPr>
      <t>Disponible à partir de S41</t>
    </r>
  </si>
  <si>
    <r>
      <t xml:space="preserve">FLOWER BY KENZO
</t>
    </r>
    <r>
      <rPr>
        <b/>
        <sz val="11"/>
        <color rgb="FFC00000"/>
        <rFont val="Arial"/>
        <family val="2"/>
      </rPr>
      <t>Disponible à partir de S41</t>
    </r>
  </si>
  <si>
    <r>
      <t xml:space="preserve">MY TWIST
</t>
    </r>
    <r>
      <rPr>
        <b/>
        <sz val="11"/>
        <color rgb="FFC00000"/>
        <rFont val="Arial"/>
        <family val="2"/>
      </rPr>
      <t>Disponible à partir de S43</t>
    </r>
  </si>
  <si>
    <r>
      <t xml:space="preserve">POUR ELLE
</t>
    </r>
    <r>
      <rPr>
        <b/>
        <sz val="11"/>
        <color rgb="FFC00000"/>
        <rFont val="Arial"/>
        <family val="2"/>
      </rPr>
      <t>Disponible à partir de S43</t>
    </r>
  </si>
  <si>
    <r>
      <t xml:space="preserve">ALIEN HYPERSENSE
</t>
    </r>
    <r>
      <rPr>
        <b/>
        <sz val="11"/>
        <color rgb="FFC00000"/>
        <rFont val="Arial"/>
        <family val="2"/>
      </rPr>
      <t>Disponible à partir de S41</t>
    </r>
  </si>
  <si>
    <r>
      <t xml:space="preserve">ANGEL FANTASM
</t>
    </r>
    <r>
      <rPr>
        <b/>
        <sz val="11"/>
        <color rgb="FFC00000"/>
        <rFont val="Arial"/>
        <family val="2"/>
      </rPr>
      <t>Disponible à partir de S41</t>
    </r>
  </si>
  <si>
    <r>
      <t xml:space="preserve">ANGEL NOVA
</t>
    </r>
    <r>
      <rPr>
        <b/>
        <sz val="11"/>
        <color rgb="FFC00000"/>
        <rFont val="Arial"/>
        <family val="2"/>
      </rPr>
      <t>Disponible à partir de S41</t>
    </r>
  </si>
  <si>
    <r>
      <t xml:space="preserve">L'HOMME
</t>
    </r>
    <r>
      <rPr>
        <b/>
        <sz val="11"/>
        <color rgb="FFC00000"/>
        <rFont val="Arial"/>
        <family val="2"/>
      </rPr>
      <t>Disponible à partir de S41</t>
    </r>
  </si>
  <si>
    <r>
      <t xml:space="preserve">MON PARIS
</t>
    </r>
    <r>
      <rPr>
        <b/>
        <sz val="11"/>
        <color rgb="FFC00000"/>
        <rFont val="Arial"/>
        <family val="2"/>
      </rPr>
      <t>Disponible à partir de S41</t>
    </r>
  </si>
  <si>
    <r>
      <t xml:space="preserve">MYSLF
</t>
    </r>
    <r>
      <rPr>
        <b/>
        <sz val="11"/>
        <color rgb="FFC00000"/>
        <rFont val="Arial"/>
        <family val="2"/>
      </rPr>
      <t>Disponible à partir de S41</t>
    </r>
  </si>
  <si>
    <r>
      <t xml:space="preserve">OPIUM
</t>
    </r>
    <r>
      <rPr>
        <b/>
        <sz val="11"/>
        <color rgb="FFC00000"/>
        <rFont val="Arial"/>
        <family val="2"/>
      </rPr>
      <t>Disponible à partir de S41</t>
    </r>
  </si>
  <si>
    <t>PROMOTIONS PARFUMS ENFANTS</t>
  </si>
  <si>
    <t>TFB20</t>
  </si>
  <si>
    <t>TFB21</t>
  </si>
  <si>
    <t>TFB23</t>
  </si>
  <si>
    <t>TFB5</t>
  </si>
  <si>
    <t>TFB8</t>
  </si>
  <si>
    <t>TFB9</t>
  </si>
  <si>
    <t>SAVON NOIR MULTI-USAGES POUR LA MAISON</t>
  </si>
  <si>
    <t>CORPS BAIN DOUCHE SAVON NOIR SURGRAS</t>
  </si>
  <si>
    <t>TERRE DE SOMMIÈRES DÉTACHANTE</t>
  </si>
  <si>
    <t>ECRIN 4 SAVONS DE MARSEILLE PUR VÉGÉTAL</t>
  </si>
  <si>
    <t>PAIN DE SAVON DE MARSEILLE</t>
  </si>
  <si>
    <t>SAVON DE MARSEILLE DÉTACHANT</t>
  </si>
  <si>
    <t>PARFUM LAVANDE 1 LITRE</t>
  </si>
  <si>
    <t>PARFUM  ROSE LITCHI 500 ML</t>
  </si>
  <si>
    <t>POUDRE  ÉCOLOGIQUE &amp; ÉCONOMIQUE 400 G</t>
  </si>
  <si>
    <t>AU BEURRE DE KARITÉ 4 X 50 G</t>
  </si>
  <si>
    <t>PARFUM VERVEINE 100 G</t>
  </si>
  <si>
    <t>A LA TERRE DE SOMMIÈRES 100 G</t>
  </si>
  <si>
    <t>0,8€/100ml</t>
  </si>
  <si>
    <t>1,6€/100ml</t>
  </si>
  <si>
    <t>PROMOTIONS PRÉPAREZ NOËL</t>
  </si>
  <si>
    <r>
      <t xml:space="preserve">FEELIN'FREE HOMME
</t>
    </r>
    <r>
      <rPr>
        <b/>
        <sz val="11"/>
        <color rgb="FFC00000"/>
        <rFont val="Arial"/>
        <family val="2"/>
      </rPr>
      <t>Disponible à partir de S43</t>
    </r>
  </si>
  <si>
    <t>L12.12 BLANC</t>
  </si>
  <si>
    <t>L12.12 ROSE</t>
  </si>
  <si>
    <t>LACOSTE L'HOMME</t>
  </si>
  <si>
    <t>COFFRETS ENFANTS</t>
  </si>
  <si>
    <t>ANAÏS ANAÏS PREMIER DELICE</t>
  </si>
  <si>
    <t>YES I AM BLOOMUP</t>
  </si>
  <si>
    <t>FEELIN'GOOD FEMME</t>
  </si>
  <si>
    <t>FEELIN'GOOD HOMME</t>
  </si>
  <si>
    <t>IDOLE</t>
  </si>
  <si>
    <t>INFUSION D'IRIS</t>
  </si>
  <si>
    <t>BORN IN ROMA DONNA</t>
  </si>
  <si>
    <t>BORN IN ROMA INTENSE DONNA</t>
  </si>
  <si>
    <t>BORN IN ROMA UOMO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</si>
</sst>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#"/>
    <numFmt numFmtId="166" formatCode="_-* #,##0.00\ _€_-;\-* #,##0.00\ _€_-;_-* &quot;-&quot;??\ _€_-;_-@_-"/>
  </numFmts>
  <fonts count="3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0"/>
      <color indexed="8"/>
      <name val="Arial"/>
      <family val="2"/>
    </font>
    <font>
      <sz val="11"/>
      <color theme="1"/>
      <name val="Arial"/>
      <family val="2"/>
    </font>
    <font>
      <sz val="18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49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trike/>
      <sz val="9"/>
      <name val="Arial"/>
      <family val="2"/>
    </font>
    <font>
      <sz val="8"/>
      <color theme="0" tint="-0.499984740745262"/>
      <name val="Arial"/>
      <family val="2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Aptos Narrow"/>
      <family val="2"/>
      <scheme val="minor"/>
    </font>
    <font>
      <b/>
      <sz val="16"/>
      <name val="Arial"/>
      <family val="2"/>
    </font>
    <font>
      <b/>
      <u/>
      <sz val="16"/>
      <color theme="10"/>
      <name val="Aptos Narrow"/>
      <family val="2"/>
      <scheme val="minor"/>
    </font>
    <font>
      <b/>
      <sz val="42"/>
      <name val="Arial"/>
      <family val="2"/>
    </font>
    <font>
      <sz val="34"/>
      <color indexed="8"/>
      <name val="Arial"/>
      <family val="2"/>
    </font>
    <font>
      <sz val="34"/>
      <name val="Arial"/>
      <family val="2"/>
    </font>
    <font>
      <sz val="11"/>
      <name val="Aptos Narrow"/>
      <family val="2"/>
      <scheme val="minor"/>
    </font>
    <font>
      <sz val="9"/>
      <color rgb="FFC00000"/>
      <name val="Arial"/>
      <family val="2"/>
    </font>
    <font>
      <u/>
      <sz val="16"/>
      <name val="Aptos Narrow"/>
      <family val="2"/>
      <scheme val="minor"/>
    </font>
    <font>
      <b/>
      <sz val="11"/>
      <color rgb="FFC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77F7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7D9DE"/>
        <bgColor indexed="64"/>
      </patternFill>
    </fill>
    <fill>
      <patternFill patternType="solid">
        <fgColor rgb="FFF2E9B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0F29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8D9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6F6BF"/>
        <bgColor indexed="64"/>
      </patternFill>
    </fill>
    <fill>
      <patternFill patternType="solid">
        <fgColor rgb="FFF1DFD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06">
    <xf numFmtId="0" fontId="0" fillId="0" borderId="0" xfId="0"/>
    <xf numFmtId="0" fontId="4" fillId="2" borderId="0" xfId="0" applyFont="1" applyFill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4" fontId="9" fillId="3" borderId="0" xfId="1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4" borderId="0" xfId="0" applyFont="1" applyFill="1"/>
    <xf numFmtId="0" fontId="15" fillId="3" borderId="11" xfId="0" quotePrefix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center" wrapText="1"/>
    </xf>
    <xf numFmtId="9" fontId="11" fillId="3" borderId="10" xfId="0" applyNumberFormat="1" applyFont="1" applyFill="1" applyBorder="1" applyAlignment="1">
      <alignment horizontal="center" vertical="center"/>
    </xf>
    <xf numFmtId="164" fontId="16" fillId="3" borderId="13" xfId="1" applyNumberFormat="1" applyFont="1" applyFill="1" applyBorder="1" applyAlignment="1">
      <alignment horizontal="center" vertical="center"/>
    </xf>
    <xf numFmtId="164" fontId="18" fillId="3" borderId="11" xfId="0" applyNumberFormat="1" applyFont="1" applyFill="1" applyBorder="1" applyAlignment="1">
      <alignment horizontal="center" vertical="center"/>
    </xf>
    <xf numFmtId="1" fontId="11" fillId="0" borderId="15" xfId="0" applyNumberFormat="1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4" fillId="0" borderId="10" xfId="0" applyFont="1" applyBorder="1"/>
    <xf numFmtId="0" fontId="15" fillId="3" borderId="17" xfId="0" quotePrefix="1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left" vertical="center" wrapText="1"/>
    </xf>
    <xf numFmtId="9" fontId="11" fillId="3" borderId="16" xfId="0" applyNumberFormat="1" applyFont="1" applyFill="1" applyBorder="1" applyAlignment="1">
      <alignment horizontal="center" vertical="center"/>
    </xf>
    <xf numFmtId="164" fontId="16" fillId="3" borderId="19" xfId="1" applyNumberFormat="1" applyFont="1" applyFill="1" applyBorder="1" applyAlignment="1">
      <alignment horizontal="center" vertical="center"/>
    </xf>
    <xf numFmtId="164" fontId="18" fillId="3" borderId="17" xfId="0" applyNumberFormat="1" applyFont="1" applyFill="1" applyBorder="1" applyAlignment="1">
      <alignment horizontal="center" vertical="center"/>
    </xf>
    <xf numFmtId="0" fontId="4" fillId="0" borderId="16" xfId="0" applyFont="1" applyBorder="1"/>
    <xf numFmtId="0" fontId="4" fillId="0" borderId="16" xfId="0" applyFont="1" applyBorder="1" applyAlignment="1">
      <alignment vertical="center" wrapText="1"/>
    </xf>
    <xf numFmtId="9" fontId="19" fillId="3" borderId="16" xfId="0" applyNumberFormat="1" applyFont="1" applyFill="1" applyBorder="1" applyAlignment="1">
      <alignment horizontal="center" vertical="center"/>
    </xf>
    <xf numFmtId="0" fontId="15" fillId="3" borderId="16" xfId="0" quotePrefix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left" vertical="center" wrapText="1"/>
    </xf>
    <xf numFmtId="164" fontId="16" fillId="3" borderId="21" xfId="1" applyNumberFormat="1" applyFont="1" applyFill="1" applyBorder="1" applyAlignment="1">
      <alignment horizontal="center" vertical="center"/>
    </xf>
    <xf numFmtId="164" fontId="18" fillId="3" borderId="23" xfId="0" applyNumberFormat="1" applyFont="1" applyFill="1" applyBorder="1" applyAlignment="1">
      <alignment horizontal="center" vertical="center"/>
    </xf>
    <xf numFmtId="0" fontId="4" fillId="0" borderId="24" xfId="0" applyFont="1" applyBorder="1"/>
    <xf numFmtId="164" fontId="18" fillId="3" borderId="21" xfId="0" applyNumberFormat="1" applyFont="1" applyFill="1" applyBorder="1" applyAlignment="1">
      <alignment horizontal="center" vertical="center"/>
    </xf>
    <xf numFmtId="164" fontId="16" fillId="3" borderId="25" xfId="1" applyNumberFormat="1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left" vertical="center" wrapText="1"/>
    </xf>
    <xf numFmtId="0" fontId="15" fillId="3" borderId="23" xfId="0" quotePrefix="1" applyFont="1" applyFill="1" applyBorder="1" applyAlignment="1">
      <alignment horizontal="center" vertical="center"/>
    </xf>
    <xf numFmtId="0" fontId="15" fillId="3" borderId="27" xfId="0" quotePrefix="1" applyFont="1" applyFill="1" applyBorder="1" applyAlignment="1">
      <alignment horizontal="center" vertical="center"/>
    </xf>
    <xf numFmtId="164" fontId="16" fillId="3" borderId="27" xfId="1" applyNumberFormat="1" applyFont="1" applyFill="1" applyBorder="1" applyAlignment="1">
      <alignment horizontal="center" vertical="center"/>
    </xf>
    <xf numFmtId="164" fontId="18" fillId="3" borderId="27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15" fillId="3" borderId="18" xfId="0" quotePrefix="1" applyFont="1" applyFill="1" applyBorder="1" applyAlignment="1">
      <alignment horizontal="center" vertical="center"/>
    </xf>
    <xf numFmtId="0" fontId="4" fillId="0" borderId="28" xfId="0" applyFont="1" applyBorder="1"/>
    <xf numFmtId="0" fontId="15" fillId="3" borderId="0" xfId="0" applyFont="1" applyFill="1" applyAlignment="1">
      <alignment horizontal="left" vertical="center" wrapText="1"/>
    </xf>
    <xf numFmtId="1" fontId="11" fillId="0" borderId="0" xfId="0" applyNumberFormat="1" applyFont="1" applyAlignment="1" applyProtection="1">
      <alignment horizontal="center" vertical="center"/>
      <protection locked="0"/>
    </xf>
    <xf numFmtId="0" fontId="4" fillId="5" borderId="0" xfId="0" applyFont="1" applyFill="1"/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4" fillId="6" borderId="0" xfId="0" applyFont="1" applyFill="1"/>
    <xf numFmtId="0" fontId="4" fillId="7" borderId="0" xfId="0" applyFont="1" applyFill="1"/>
    <xf numFmtId="0" fontId="15" fillId="3" borderId="30" xfId="0" quotePrefix="1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left" vertical="center" wrapText="1"/>
    </xf>
    <xf numFmtId="164" fontId="16" fillId="3" borderId="31" xfId="1" applyNumberFormat="1" applyFont="1" applyFill="1" applyBorder="1" applyAlignment="1">
      <alignment horizontal="center" vertical="center"/>
    </xf>
    <xf numFmtId="164" fontId="18" fillId="3" borderId="12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left" vertical="center" wrapText="1"/>
    </xf>
    <xf numFmtId="164" fontId="16" fillId="3" borderId="33" xfId="1" applyNumberFormat="1" applyFont="1" applyFill="1" applyBorder="1" applyAlignment="1">
      <alignment horizontal="center" vertical="center"/>
    </xf>
    <xf numFmtId="164" fontId="16" fillId="3" borderId="34" xfId="1" applyNumberFormat="1" applyFont="1" applyFill="1" applyBorder="1" applyAlignment="1">
      <alignment horizontal="center" vertical="center"/>
    </xf>
    <xf numFmtId="0" fontId="15" fillId="3" borderId="20" xfId="0" quotePrefix="1" applyFont="1" applyFill="1" applyBorder="1" applyAlignment="1">
      <alignment horizontal="center" vertical="center"/>
    </xf>
    <xf numFmtId="164" fontId="16" fillId="3" borderId="36" xfId="1" applyNumberFormat="1" applyFont="1" applyFill="1" applyBorder="1" applyAlignment="1">
      <alignment horizontal="center" vertical="center"/>
    </xf>
    <xf numFmtId="164" fontId="18" fillId="3" borderId="18" xfId="0" applyNumberFormat="1" applyFont="1" applyFill="1" applyBorder="1" applyAlignment="1">
      <alignment horizontal="center" vertical="center"/>
    </xf>
    <xf numFmtId="164" fontId="16" fillId="3" borderId="38" xfId="1" applyNumberFormat="1" applyFont="1" applyFill="1" applyBorder="1" applyAlignment="1">
      <alignment horizontal="center" vertical="center"/>
    </xf>
    <xf numFmtId="0" fontId="15" fillId="0" borderId="24" xfId="0" applyFont="1" applyBorder="1" applyAlignment="1" applyProtection="1">
      <alignment horizontal="center" vertical="center"/>
      <protection locked="0"/>
    </xf>
    <xf numFmtId="9" fontId="11" fillId="3" borderId="24" xfId="0" applyNumberFormat="1" applyFont="1" applyFill="1" applyBorder="1" applyAlignment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9" fontId="11" fillId="3" borderId="29" xfId="0" applyNumberFormat="1" applyFont="1" applyFill="1" applyBorder="1" applyAlignment="1">
      <alignment horizontal="center" vertical="center"/>
    </xf>
    <xf numFmtId="164" fontId="18" fillId="3" borderId="39" xfId="0" applyNumberFormat="1" applyFont="1" applyFill="1" applyBorder="1" applyAlignment="1">
      <alignment horizontal="center" vertical="center"/>
    </xf>
    <xf numFmtId="1" fontId="11" fillId="0" borderId="32" xfId="0" applyNumberFormat="1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4" fillId="0" borderId="27" xfId="0" applyFont="1" applyBorder="1"/>
    <xf numFmtId="1" fontId="11" fillId="0" borderId="42" xfId="0" applyNumberFormat="1" applyFont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>
      <alignment vertical="center" wrapText="1"/>
    </xf>
    <xf numFmtId="1" fontId="11" fillId="0" borderId="15" xfId="0" applyNumberFormat="1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vertical="center"/>
      <protection locked="0"/>
    </xf>
    <xf numFmtId="0" fontId="4" fillId="3" borderId="0" xfId="0" applyFont="1" applyFill="1"/>
    <xf numFmtId="0" fontId="11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0" fillId="3" borderId="0" xfId="0" applyFill="1"/>
    <xf numFmtId="0" fontId="6" fillId="3" borderId="0" xfId="0" applyFont="1" applyFill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3" borderId="0" xfId="2" applyFont="1" applyFill="1" applyAlignment="1">
      <alignment vertical="center" wrapText="1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9" fillId="3" borderId="0" xfId="0" applyNumberFormat="1" applyFont="1" applyFill="1" applyAlignment="1">
      <alignment horizontal="center" vertical="center" wrapText="1"/>
    </xf>
    <xf numFmtId="166" fontId="17" fillId="3" borderId="14" xfId="0" applyNumberFormat="1" applyFont="1" applyFill="1" applyBorder="1" applyAlignment="1" applyProtection="1">
      <alignment horizontal="center" vertical="center"/>
      <protection locked="0"/>
    </xf>
    <xf numFmtId="166" fontId="17" fillId="3" borderId="20" xfId="0" applyNumberFormat="1" applyFont="1" applyFill="1" applyBorder="1" applyAlignment="1" applyProtection="1">
      <alignment horizontal="center" vertical="center"/>
      <protection locked="0"/>
    </xf>
    <xf numFmtId="166" fontId="17" fillId="3" borderId="22" xfId="0" applyNumberFormat="1" applyFont="1" applyFill="1" applyBorder="1" applyAlignment="1" applyProtection="1">
      <alignment horizontal="center" vertical="center"/>
      <protection locked="0"/>
    </xf>
    <xf numFmtId="166" fontId="17" fillId="3" borderId="26" xfId="0" applyNumberFormat="1" applyFont="1" applyFill="1" applyBorder="1" applyAlignment="1" applyProtection="1">
      <alignment horizontal="center" vertical="center"/>
      <protection locked="0"/>
    </xf>
    <xf numFmtId="166" fontId="9" fillId="3" borderId="5" xfId="0" applyNumberFormat="1" applyFont="1" applyFill="1" applyBorder="1" applyAlignment="1">
      <alignment horizontal="center" vertical="center" wrapText="1"/>
    </xf>
    <xf numFmtId="166" fontId="17" fillId="3" borderId="32" xfId="0" applyNumberFormat="1" applyFont="1" applyFill="1" applyBorder="1" applyAlignment="1" applyProtection="1">
      <alignment horizontal="center" vertical="center"/>
      <protection locked="0"/>
    </xf>
    <xf numFmtId="166" fontId="17" fillId="3" borderId="35" xfId="0" applyNumberFormat="1" applyFont="1" applyFill="1" applyBorder="1" applyAlignment="1" applyProtection="1">
      <alignment horizontal="center" vertical="center"/>
      <protection locked="0"/>
    </xf>
    <xf numFmtId="166" fontId="17" fillId="3" borderId="40" xfId="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/>
    <xf numFmtId="166" fontId="0" fillId="3" borderId="0" xfId="0" applyNumberFormat="1" applyFill="1"/>
    <xf numFmtId="166" fontId="23" fillId="3" borderId="0" xfId="0" applyNumberFormat="1" applyFont="1" applyFill="1" applyAlignment="1">
      <alignment horizontal="right" vertical="center"/>
    </xf>
    <xf numFmtId="166" fontId="7" fillId="3" borderId="0" xfId="0" applyNumberFormat="1" applyFont="1" applyFill="1" applyAlignment="1">
      <alignment horizontal="right" vertical="center"/>
    </xf>
    <xf numFmtId="166" fontId="24" fillId="3" borderId="0" xfId="0" applyNumberFormat="1" applyFont="1" applyFill="1"/>
    <xf numFmtId="166" fontId="26" fillId="3" borderId="0" xfId="2" applyNumberFormat="1" applyFont="1" applyFill="1" applyAlignment="1">
      <alignment vertical="center" wrapText="1"/>
    </xf>
    <xf numFmtId="166" fontId="6" fillId="0" borderId="0" xfId="0" applyNumberFormat="1" applyFont="1" applyAlignment="1">
      <alignment horizontal="center" vertical="center"/>
    </xf>
    <xf numFmtId="166" fontId="17" fillId="3" borderId="43" xfId="0" applyNumberFormat="1" applyFont="1" applyFill="1" applyBorder="1" applyAlignment="1" applyProtection="1">
      <alignment horizontal="center" vertical="center"/>
      <protection locked="0"/>
    </xf>
    <xf numFmtId="164" fontId="18" fillId="3" borderId="3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3" borderId="30" xfId="0" applyFont="1" applyFill="1" applyBorder="1" applyAlignment="1">
      <alignment horizontal="left" vertical="center" wrapText="1"/>
    </xf>
    <xf numFmtId="166" fontId="17" fillId="3" borderId="44" xfId="0" applyNumberFormat="1" applyFont="1" applyFill="1" applyBorder="1" applyAlignment="1" applyProtection="1">
      <alignment horizontal="center" vertical="center"/>
      <protection locked="0"/>
    </xf>
    <xf numFmtId="164" fontId="18" fillId="3" borderId="36" xfId="0" applyNumberFormat="1" applyFont="1" applyFill="1" applyBorder="1" applyAlignment="1">
      <alignment horizontal="center" vertical="center"/>
    </xf>
    <xf numFmtId="2" fontId="17" fillId="3" borderId="20" xfId="0" applyNumberFormat="1" applyFont="1" applyFill="1" applyBorder="1" applyAlignment="1" applyProtection="1">
      <alignment horizontal="center" vertical="center"/>
      <protection locked="0"/>
    </xf>
    <xf numFmtId="0" fontId="15" fillId="3" borderId="16" xfId="0" quotePrefix="1" applyFont="1" applyFill="1" applyBorder="1" applyAlignment="1">
      <alignment horizontal="left" vertical="center" wrapText="1"/>
    </xf>
    <xf numFmtId="0" fontId="15" fillId="3" borderId="17" xfId="0" quotePrefix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41" xfId="0" applyFont="1" applyBorder="1" applyAlignment="1">
      <alignment vertical="center"/>
    </xf>
    <xf numFmtId="0" fontId="15" fillId="3" borderId="11" xfId="0" quotePrefix="1" applyFont="1" applyFill="1" applyBorder="1" applyAlignment="1">
      <alignment horizontal="center" vertical="center" wrapText="1"/>
    </xf>
    <xf numFmtId="0" fontId="15" fillId="3" borderId="17" xfId="0" quotePrefix="1" applyFont="1" applyFill="1" applyBorder="1" applyAlignment="1">
      <alignment horizontal="center" vertical="center" wrapText="1"/>
    </xf>
    <xf numFmtId="0" fontId="15" fillId="8" borderId="10" xfId="0" quotePrefix="1" applyFont="1" applyFill="1" applyBorder="1" applyAlignment="1">
      <alignment horizontal="center" vertical="center"/>
    </xf>
    <xf numFmtId="0" fontId="15" fillId="8" borderId="16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17" fillId="3" borderId="45" xfId="0" applyNumberFormat="1" applyFont="1" applyFill="1" applyBorder="1" applyAlignment="1" applyProtection="1">
      <alignment horizontal="center" vertical="center"/>
      <protection locked="0"/>
    </xf>
    <xf numFmtId="0" fontId="15" fillId="3" borderId="46" xfId="0" applyFont="1" applyFill="1" applyBorder="1" applyAlignment="1">
      <alignment horizontal="left" vertical="center" wrapText="1"/>
    </xf>
    <xf numFmtId="164" fontId="18" fillId="3" borderId="47" xfId="0" applyNumberFormat="1" applyFont="1" applyFill="1" applyBorder="1" applyAlignment="1">
      <alignment horizontal="center" vertical="center"/>
    </xf>
    <xf numFmtId="0" fontId="15" fillId="0" borderId="46" xfId="0" applyFont="1" applyBorder="1" applyAlignment="1" applyProtection="1">
      <alignment horizontal="center" vertical="center"/>
      <protection locked="0"/>
    </xf>
    <xf numFmtId="166" fontId="9" fillId="3" borderId="8" xfId="0" applyNumberFormat="1" applyFont="1" applyFill="1" applyBorder="1" applyAlignment="1">
      <alignment horizontal="center" vertical="center" wrapText="1"/>
    </xf>
    <xf numFmtId="164" fontId="16" fillId="3" borderId="47" xfId="1" applyNumberFormat="1" applyFont="1" applyFill="1" applyBorder="1" applyAlignment="1">
      <alignment horizontal="center" vertical="center"/>
    </xf>
    <xf numFmtId="1" fontId="11" fillId="0" borderId="45" xfId="0" applyNumberFormat="1" applyFont="1" applyBorder="1" applyAlignment="1" applyProtection="1">
      <alignment horizontal="center" vertical="center"/>
      <protection locked="0"/>
    </xf>
    <xf numFmtId="0" fontId="15" fillId="3" borderId="46" xfId="0" quotePrefix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22" fillId="3" borderId="5" xfId="0" applyFont="1" applyFill="1" applyBorder="1"/>
    <xf numFmtId="1" fontId="9" fillId="0" borderId="8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left" vertical="center" wrapText="1"/>
    </xf>
    <xf numFmtId="0" fontId="15" fillId="3" borderId="0" xfId="0" quotePrefix="1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/>
    </xf>
    <xf numFmtId="164" fontId="16" fillId="3" borderId="49" xfId="1" applyNumberFormat="1" applyFont="1" applyFill="1" applyBorder="1" applyAlignment="1">
      <alignment horizontal="center" vertical="center"/>
    </xf>
    <xf numFmtId="1" fontId="11" fillId="0" borderId="22" xfId="0" applyNumberFormat="1" applyFont="1" applyBorder="1" applyAlignment="1" applyProtection="1">
      <alignment horizontal="center" vertical="center"/>
      <protection locked="0"/>
    </xf>
    <xf numFmtId="164" fontId="18" fillId="3" borderId="25" xfId="0" applyNumberFormat="1" applyFont="1" applyFill="1" applyBorder="1" applyAlignment="1">
      <alignment horizontal="center" vertical="center"/>
    </xf>
    <xf numFmtId="1" fontId="11" fillId="0" borderId="50" xfId="0" applyNumberFormat="1" applyFont="1" applyBorder="1" applyAlignment="1" applyProtection="1">
      <alignment horizontal="center" vertical="center"/>
      <protection locked="0"/>
    </xf>
    <xf numFmtId="0" fontId="15" fillId="3" borderId="24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15" fillId="3" borderId="29" xfId="0" quotePrefix="1" applyFont="1" applyFill="1" applyBorder="1" applyAlignment="1">
      <alignment horizontal="left" vertical="center"/>
    </xf>
    <xf numFmtId="0" fontId="15" fillId="3" borderId="16" xfId="0" quotePrefix="1" applyFont="1" applyFill="1" applyBorder="1" applyAlignment="1">
      <alignment horizontal="left" vertical="center"/>
    </xf>
    <xf numFmtId="0" fontId="15" fillId="3" borderId="11" xfId="0" quotePrefix="1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5" fillId="9" borderId="16" xfId="0" quotePrefix="1" applyFont="1" applyFill="1" applyBorder="1" applyAlignment="1">
      <alignment horizontal="center" vertical="center"/>
    </xf>
    <xf numFmtId="0" fontId="15" fillId="9" borderId="28" xfId="0" quotePrefix="1" applyFont="1" applyFill="1" applyBorder="1" applyAlignment="1">
      <alignment horizontal="center" vertical="center"/>
    </xf>
    <xf numFmtId="0" fontId="15" fillId="9" borderId="24" xfId="0" quotePrefix="1" applyFont="1" applyFill="1" applyBorder="1" applyAlignment="1">
      <alignment horizontal="center" vertical="center"/>
    </xf>
    <xf numFmtId="0" fontId="15" fillId="9" borderId="46" xfId="0" quotePrefix="1" applyFont="1" applyFill="1" applyBorder="1" applyAlignment="1">
      <alignment horizontal="center" vertical="center"/>
    </xf>
    <xf numFmtId="164" fontId="9" fillId="3" borderId="8" xfId="0" applyNumberFormat="1" applyFont="1" applyFill="1" applyBorder="1" applyAlignment="1">
      <alignment horizontal="center" vertical="center" wrapText="1"/>
    </xf>
    <xf numFmtId="0" fontId="15" fillId="9" borderId="10" xfId="0" quotePrefix="1" applyFont="1" applyFill="1" applyBorder="1" applyAlignment="1">
      <alignment horizontal="center" vertical="center"/>
    </xf>
    <xf numFmtId="165" fontId="15" fillId="0" borderId="11" xfId="0" applyNumberFormat="1" applyFont="1" applyBorder="1" applyAlignment="1">
      <alignment horizontal="center" vertical="center"/>
    </xf>
    <xf numFmtId="0" fontId="15" fillId="8" borderId="24" xfId="0" quotePrefix="1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15" fillId="10" borderId="10" xfId="0" quotePrefix="1" applyFont="1" applyFill="1" applyBorder="1" applyAlignment="1">
      <alignment horizontal="center" vertical="center"/>
    </xf>
    <xf numFmtId="0" fontId="15" fillId="10" borderId="16" xfId="0" quotePrefix="1" applyFont="1" applyFill="1" applyBorder="1" applyAlignment="1">
      <alignment horizontal="center" vertical="center"/>
    </xf>
    <xf numFmtId="0" fontId="15" fillId="10" borderId="24" xfId="0" quotePrefix="1" applyFont="1" applyFill="1" applyBorder="1" applyAlignment="1">
      <alignment horizontal="center" vertical="center"/>
    </xf>
    <xf numFmtId="0" fontId="15" fillId="5" borderId="10" xfId="0" quotePrefix="1" applyFont="1" applyFill="1" applyBorder="1" applyAlignment="1">
      <alignment horizontal="center" vertical="center"/>
    </xf>
    <xf numFmtId="0" fontId="15" fillId="5" borderId="16" xfId="0" quotePrefix="1" applyFont="1" applyFill="1" applyBorder="1" applyAlignment="1">
      <alignment horizontal="center" vertical="center"/>
    </xf>
    <xf numFmtId="0" fontId="15" fillId="11" borderId="10" xfId="0" quotePrefix="1" applyFont="1" applyFill="1" applyBorder="1" applyAlignment="1">
      <alignment horizontal="center" vertical="center"/>
    </xf>
    <xf numFmtId="0" fontId="15" fillId="11" borderId="16" xfId="0" quotePrefix="1" applyFont="1" applyFill="1" applyBorder="1" applyAlignment="1">
      <alignment horizontal="center" vertical="center"/>
    </xf>
    <xf numFmtId="0" fontId="15" fillId="12" borderId="29" xfId="0" quotePrefix="1" applyFont="1" applyFill="1" applyBorder="1" applyAlignment="1">
      <alignment horizontal="center" vertical="center"/>
    </xf>
    <xf numFmtId="0" fontId="15" fillId="12" borderId="16" xfId="0" quotePrefix="1" applyFont="1" applyFill="1" applyBorder="1" applyAlignment="1">
      <alignment horizontal="center" vertical="center"/>
    </xf>
    <xf numFmtId="0" fontId="15" fillId="12" borderId="28" xfId="0" quotePrefix="1" applyFont="1" applyFill="1" applyBorder="1" applyAlignment="1">
      <alignment horizontal="center" vertical="center"/>
    </xf>
    <xf numFmtId="0" fontId="15" fillId="13" borderId="29" xfId="0" quotePrefix="1" applyFont="1" applyFill="1" applyBorder="1" applyAlignment="1">
      <alignment horizontal="center" vertical="center"/>
    </xf>
    <xf numFmtId="0" fontId="15" fillId="13" borderId="28" xfId="0" quotePrefix="1" applyFont="1" applyFill="1" applyBorder="1" applyAlignment="1">
      <alignment horizontal="center" vertical="center"/>
    </xf>
    <xf numFmtId="0" fontId="15" fillId="13" borderId="16" xfId="0" quotePrefix="1" applyFont="1" applyFill="1" applyBorder="1" applyAlignment="1">
      <alignment horizontal="center" vertical="center"/>
    </xf>
    <xf numFmtId="0" fontId="15" fillId="13" borderId="17" xfId="0" quotePrefix="1" applyFont="1" applyFill="1" applyBorder="1" applyAlignment="1">
      <alignment horizontal="center" vertical="center"/>
    </xf>
    <xf numFmtId="0" fontId="15" fillId="13" borderId="37" xfId="0" quotePrefix="1" applyFont="1" applyFill="1" applyBorder="1" applyAlignment="1">
      <alignment horizontal="center" vertical="center"/>
    </xf>
    <xf numFmtId="0" fontId="15" fillId="13" borderId="10" xfId="0" quotePrefix="1" applyFont="1" applyFill="1" applyBorder="1" applyAlignment="1">
      <alignment horizontal="center" vertical="center"/>
    </xf>
    <xf numFmtId="0" fontId="15" fillId="13" borderId="24" xfId="0" quotePrefix="1" applyFont="1" applyFill="1" applyBorder="1" applyAlignment="1">
      <alignment horizontal="center" vertical="center"/>
    </xf>
    <xf numFmtId="0" fontId="15" fillId="14" borderId="10" xfId="0" quotePrefix="1" applyFont="1" applyFill="1" applyBorder="1" applyAlignment="1">
      <alignment horizontal="center" vertical="center"/>
    </xf>
    <xf numFmtId="0" fontId="15" fillId="15" borderId="10" xfId="0" quotePrefix="1" applyFont="1" applyFill="1" applyBorder="1" applyAlignment="1">
      <alignment horizontal="center" vertical="center"/>
    </xf>
    <xf numFmtId="0" fontId="15" fillId="15" borderId="16" xfId="0" quotePrefix="1" applyFont="1" applyFill="1" applyBorder="1" applyAlignment="1">
      <alignment horizontal="center" vertical="center"/>
    </xf>
    <xf numFmtId="0" fontId="15" fillId="15" borderId="24" xfId="0" quotePrefix="1" applyFont="1" applyFill="1" applyBorder="1" applyAlignment="1">
      <alignment horizontal="center" vertical="center"/>
    </xf>
    <xf numFmtId="0" fontId="15" fillId="15" borderId="27" xfId="0" quotePrefix="1" applyFont="1" applyFill="1" applyBorder="1" applyAlignment="1">
      <alignment horizontal="center" vertical="center"/>
    </xf>
    <xf numFmtId="0" fontId="15" fillId="16" borderId="10" xfId="0" quotePrefix="1" applyFont="1" applyFill="1" applyBorder="1" applyAlignment="1">
      <alignment horizontal="center" vertical="center"/>
    </xf>
    <xf numFmtId="0" fontId="15" fillId="16" borderId="16" xfId="0" quotePrefix="1" applyFont="1" applyFill="1" applyBorder="1" applyAlignment="1">
      <alignment horizontal="center" vertical="center"/>
    </xf>
    <xf numFmtId="0" fontId="15" fillId="17" borderId="16" xfId="0" quotePrefix="1" applyFont="1" applyFill="1" applyBorder="1" applyAlignment="1">
      <alignment horizontal="center" vertical="center"/>
    </xf>
    <xf numFmtId="0" fontId="15" fillId="17" borderId="10" xfId="0" quotePrefix="1" applyFont="1" applyFill="1" applyBorder="1" applyAlignment="1">
      <alignment horizontal="center" vertical="center"/>
    </xf>
    <xf numFmtId="1" fontId="11" fillId="0" borderId="51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right"/>
    </xf>
    <xf numFmtId="0" fontId="30" fillId="0" borderId="0" xfId="0" applyFont="1"/>
    <xf numFmtId="9" fontId="31" fillId="3" borderId="16" xfId="0" applyNumberFormat="1" applyFont="1" applyFill="1" applyBorder="1" applyAlignment="1">
      <alignment horizontal="center" vertical="center"/>
    </xf>
    <xf numFmtId="9" fontId="11" fillId="3" borderId="48" xfId="0" applyNumberFormat="1" applyFont="1" applyFill="1" applyBorder="1" applyAlignment="1">
      <alignment horizontal="center" vertical="center"/>
    </xf>
    <xf numFmtId="9" fontId="11" fillId="3" borderId="28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0" fontId="32" fillId="3" borderId="0" xfId="2" applyFont="1" applyFill="1" applyAlignment="1">
      <alignment vertical="center" wrapText="1"/>
    </xf>
    <xf numFmtId="165" fontId="15" fillId="0" borderId="0" xfId="0" applyNumberFormat="1" applyFont="1" applyAlignment="1">
      <alignment horizontal="center" vertical="center"/>
    </xf>
    <xf numFmtId="0" fontId="15" fillId="17" borderId="24" xfId="0" quotePrefix="1" applyFont="1" applyFill="1" applyBorder="1" applyAlignment="1">
      <alignment horizontal="center" vertical="center"/>
    </xf>
    <xf numFmtId="0" fontId="4" fillId="3" borderId="5" xfId="0" applyFont="1" applyFill="1" applyBorder="1"/>
    <xf numFmtId="0" fontId="4" fillId="4" borderId="5" xfId="0" applyFont="1" applyFill="1" applyBorder="1"/>
    <xf numFmtId="0" fontId="4" fillId="0" borderId="0" xfId="0" applyFont="1" applyAlignment="1">
      <alignment horizontal="left" vertical="center" wrapText="1"/>
    </xf>
    <xf numFmtId="9" fontId="11" fillId="3" borderId="0" xfId="0" applyNumberFormat="1" applyFont="1" applyFill="1" applyAlignment="1">
      <alignment horizontal="center" vertical="center"/>
    </xf>
    <xf numFmtId="164" fontId="16" fillId="3" borderId="0" xfId="1" applyNumberFormat="1" applyFont="1" applyFill="1" applyBorder="1" applyAlignment="1">
      <alignment horizontal="center" vertical="center"/>
    </xf>
    <xf numFmtId="166" fontId="17" fillId="3" borderId="0" xfId="0" applyNumberFormat="1" applyFont="1" applyFill="1" applyAlignment="1" applyProtection="1">
      <alignment horizontal="center" vertical="center"/>
      <protection locked="0"/>
    </xf>
    <xf numFmtId="0" fontId="15" fillId="0" borderId="0" xfId="0" quotePrefix="1" applyFont="1" applyAlignment="1">
      <alignment horizontal="center" vertical="center"/>
    </xf>
    <xf numFmtId="49" fontId="19" fillId="3" borderId="8" xfId="0" applyNumberFormat="1" applyFont="1" applyFill="1" applyBorder="1" applyAlignment="1">
      <alignment horizontal="center" vertical="center" wrapText="1"/>
    </xf>
    <xf numFmtId="49" fontId="19" fillId="3" borderId="0" xfId="0" applyNumberFormat="1" applyFont="1" applyFill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15" fillId="19" borderId="16" xfId="0" quotePrefix="1" applyFont="1" applyFill="1" applyBorder="1" applyAlignment="1">
      <alignment horizontal="center" vertical="center"/>
    </xf>
    <xf numFmtId="0" fontId="15" fillId="14" borderId="28" xfId="0" quotePrefix="1" applyFont="1" applyFill="1" applyBorder="1" applyAlignment="1">
      <alignment horizontal="center" vertical="center"/>
    </xf>
    <xf numFmtId="0" fontId="15" fillId="0" borderId="8" xfId="0" quotePrefix="1" applyFont="1" applyBorder="1" applyAlignment="1">
      <alignment horizontal="center" vertical="center"/>
    </xf>
    <xf numFmtId="0" fontId="15" fillId="3" borderId="8" xfId="0" quotePrefix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9" fontId="11" fillId="3" borderId="8" xfId="0" applyNumberFormat="1" applyFont="1" applyFill="1" applyBorder="1" applyAlignment="1">
      <alignment horizontal="center" vertical="center"/>
    </xf>
    <xf numFmtId="164" fontId="16" fillId="3" borderId="8" xfId="1" applyNumberFormat="1" applyFont="1" applyFill="1" applyBorder="1" applyAlignment="1">
      <alignment horizontal="center" vertical="center"/>
    </xf>
    <xf numFmtId="166" fontId="17" fillId="3" borderId="8" xfId="0" applyNumberFormat="1" applyFont="1" applyFill="1" applyBorder="1" applyAlignment="1" applyProtection="1">
      <alignment horizontal="center" vertical="center"/>
      <protection locked="0"/>
    </xf>
    <xf numFmtId="164" fontId="18" fillId="3" borderId="8" xfId="0" applyNumberFormat="1" applyFont="1" applyFill="1" applyBorder="1" applyAlignment="1">
      <alignment horizontal="center" vertical="center"/>
    </xf>
    <xf numFmtId="0" fontId="15" fillId="0" borderId="52" xfId="0" applyFont="1" applyBorder="1" applyAlignment="1" applyProtection="1">
      <alignment horizontal="center" vertical="center"/>
      <protection locked="0"/>
    </xf>
    <xf numFmtId="165" fontId="15" fillId="0" borderId="53" xfId="0" applyNumberFormat="1" applyFont="1" applyBorder="1" applyAlignment="1">
      <alignment horizontal="center" vertical="center"/>
    </xf>
    <xf numFmtId="0" fontId="15" fillId="12" borderId="24" xfId="0" quotePrefix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11" fillId="3" borderId="46" xfId="0" applyNumberFormat="1" applyFont="1" applyFill="1" applyBorder="1" applyAlignment="1">
      <alignment horizontal="center" vertical="center"/>
    </xf>
    <xf numFmtId="166" fontId="17" fillId="3" borderId="2" xfId="0" applyNumberFormat="1" applyFont="1" applyFill="1" applyBorder="1" applyAlignment="1" applyProtection="1">
      <alignment horizontal="center" vertical="center"/>
      <protection locked="0"/>
    </xf>
    <xf numFmtId="164" fontId="18" fillId="3" borderId="2" xfId="0" applyNumberFormat="1" applyFont="1" applyFill="1" applyBorder="1" applyAlignment="1">
      <alignment horizontal="center" vertical="center"/>
    </xf>
    <xf numFmtId="165" fontId="15" fillId="0" borderId="30" xfId="0" applyNumberFormat="1" applyFont="1" applyBorder="1" applyAlignment="1">
      <alignment horizontal="center" vertical="center"/>
    </xf>
    <xf numFmtId="0" fontId="15" fillId="11" borderId="46" xfId="0" quotePrefix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1" fontId="11" fillId="0" borderId="54" xfId="0" applyNumberFormat="1" applyFont="1" applyBorder="1" applyAlignment="1" applyProtection="1">
      <alignment horizontal="center" vertical="center"/>
      <protection locked="0"/>
    </xf>
    <xf numFmtId="0" fontId="15" fillId="19" borderId="46" xfId="0" quotePrefix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9" fontId="11" fillId="3" borderId="2" xfId="0" applyNumberFormat="1" applyFont="1" applyFill="1" applyBorder="1" applyAlignment="1">
      <alignment horizontal="center" vertical="center"/>
    </xf>
    <xf numFmtId="164" fontId="16" fillId="3" borderId="2" xfId="1" applyNumberFormat="1" applyFont="1" applyFill="1" applyBorder="1" applyAlignment="1">
      <alignment horizontal="center" vertical="center"/>
    </xf>
    <xf numFmtId="165" fontId="15" fillId="0" borderId="55" xfId="0" applyNumberFormat="1" applyFont="1" applyBorder="1" applyAlignment="1">
      <alignment horizontal="center" vertical="center"/>
    </xf>
    <xf numFmtId="0" fontId="15" fillId="3" borderId="24" xfId="0" applyFont="1" applyFill="1" applyBorder="1" applyAlignment="1">
      <alignment horizontal="left" vertical="center" wrapText="1"/>
    </xf>
    <xf numFmtId="165" fontId="15" fillId="0" borderId="17" xfId="0" applyNumberFormat="1" applyFont="1" applyBorder="1" applyAlignment="1">
      <alignment horizontal="center" vertical="center"/>
    </xf>
    <xf numFmtId="165" fontId="15" fillId="0" borderId="41" xfId="0" applyNumberFormat="1" applyFont="1" applyBorder="1" applyAlignment="1">
      <alignment horizontal="center" vertical="center"/>
    </xf>
    <xf numFmtId="9" fontId="19" fillId="3" borderId="10" xfId="0" applyNumberFormat="1" applyFont="1" applyFill="1" applyBorder="1" applyAlignment="1">
      <alignment horizontal="center" vertical="center"/>
    </xf>
    <xf numFmtId="0" fontId="20" fillId="13" borderId="8" xfId="0" applyFont="1" applyFill="1" applyBorder="1" applyAlignment="1">
      <alignment horizontal="center" vertical="center"/>
    </xf>
    <xf numFmtId="0" fontId="20" fillId="13" borderId="9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14" fillId="9" borderId="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20" fillId="10" borderId="9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11" borderId="4" xfId="0" applyFont="1" applyFill="1" applyBorder="1" applyAlignment="1">
      <alignment horizontal="center" vertical="center"/>
    </xf>
    <xf numFmtId="0" fontId="20" fillId="11" borderId="5" xfId="0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20" fillId="12" borderId="8" xfId="0" applyFont="1" applyFill="1" applyBorder="1" applyAlignment="1">
      <alignment horizontal="center" vertical="center"/>
    </xf>
    <xf numFmtId="0" fontId="20" fillId="12" borderId="9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14" borderId="4" xfId="0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center" vertical="center"/>
    </xf>
    <xf numFmtId="0" fontId="14" fillId="14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4" fillId="17" borderId="4" xfId="0" applyFont="1" applyFill="1" applyBorder="1" applyAlignment="1">
      <alignment horizontal="center" vertical="center"/>
    </xf>
    <xf numFmtId="0" fontId="14" fillId="17" borderId="5" xfId="0" applyFont="1" applyFill="1" applyBorder="1" applyAlignment="1">
      <alignment horizontal="center" vertical="center"/>
    </xf>
    <xf numFmtId="0" fontId="14" fillId="17" borderId="6" xfId="0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0" fontId="14" fillId="15" borderId="7" xfId="0" applyFont="1" applyFill="1" applyBorder="1" applyAlignment="1">
      <alignment horizontal="center" vertical="center"/>
    </xf>
    <xf numFmtId="0" fontId="14" fillId="15" borderId="8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6" borderId="4" xfId="0" applyFont="1" applyFill="1" applyBorder="1" applyAlignment="1">
      <alignment horizontal="center" vertical="center"/>
    </xf>
    <xf numFmtId="0" fontId="14" fillId="16" borderId="5" xfId="0" applyFont="1" applyFill="1" applyBorder="1" applyAlignment="1">
      <alignment horizontal="center" vertical="center"/>
    </xf>
    <xf numFmtId="0" fontId="20" fillId="19" borderId="7" xfId="0" applyFont="1" applyFill="1" applyBorder="1" applyAlignment="1">
      <alignment horizontal="center" vertical="center"/>
    </xf>
    <xf numFmtId="0" fontId="20" fillId="19" borderId="8" xfId="0" applyFont="1" applyFill="1" applyBorder="1" applyAlignment="1">
      <alignment horizontal="center" vertical="center"/>
    </xf>
    <xf numFmtId="0" fontId="20" fillId="19" borderId="9" xfId="0" applyFon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1">
    <dxf>
      <font>
        <b/>
        <i val="0"/>
        <strike val="0"/>
        <color rgb="FFC00000"/>
      </font>
    </dxf>
  </dxfs>
  <tableStyles count="0" defaultTableStyle="TableStyleMedium2" defaultPivotStyle="PivotStyleLight16"/>
  <colors>
    <mruColors>
      <color rgb="FFF1DFD1"/>
      <color rgb="FFB6F6BF"/>
      <color rgb="FF33CCCC"/>
      <color rgb="FFE78D9C"/>
      <color rgb="FFF0F29A"/>
      <color rgb="FFF2E9B2"/>
      <color rgb="FFF7D9DE"/>
      <color rgb="FFFDC4A7"/>
      <color rgb="FF3E85D6"/>
      <color rgb="FFF7C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aparfumerie.eu/" TargetMode="External"/><Relationship Id="rId1" Type="http://schemas.openxmlformats.org/officeDocument/2006/relationships/hyperlink" Target="https://www.laparfumerie.eu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383E-E8AC-4527-B0ED-243442F48912}">
  <sheetPr>
    <pageSetUpPr fitToPage="1"/>
  </sheetPr>
  <dimension ref="A1:AX1362"/>
  <sheetViews>
    <sheetView tabSelected="1" topLeftCell="A230" zoomScaleNormal="100" zoomScaleSheetLayoutView="36" zoomScalePageLayoutView="54" workbookViewId="0">
      <selection activeCell="B241" sqref="B241"/>
    </sheetView>
  </sheetViews>
  <sheetFormatPr baseColWidth="10" defaultRowHeight="14.4" x14ac:dyDescent="0.3"/>
  <cols>
    <col min="2" max="2" width="30.109375" customWidth="1"/>
    <col min="3" max="3" width="54.5546875" style="163" customWidth="1"/>
    <col min="4" max="4" width="61.109375" customWidth="1"/>
    <col min="5" max="5" width="11.5546875" style="201"/>
    <col min="7" max="7" width="15" style="103" customWidth="1"/>
    <col min="12" max="12" width="21.5546875" style="81" customWidth="1"/>
    <col min="13" max="13" width="61.6640625" style="81" customWidth="1"/>
    <col min="14" max="50" width="11.5546875" style="81"/>
  </cols>
  <sheetData>
    <row r="1" spans="1:50" s="1" customFormat="1" ht="32.4" customHeight="1" x14ac:dyDescent="0.25">
      <c r="A1" s="251" t="s">
        <v>3292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</row>
    <row r="2" spans="1:50" s="1" customFormat="1" ht="30" customHeight="1" thickBot="1" x14ac:dyDescent="0.3">
      <c r="A2" s="254" t="s">
        <v>40</v>
      </c>
      <c r="B2" s="255"/>
      <c r="C2" s="255"/>
      <c r="D2" s="255"/>
      <c r="E2" s="255"/>
      <c r="F2" s="255"/>
      <c r="G2" s="255"/>
      <c r="H2" s="255"/>
      <c r="I2" s="255"/>
      <c r="J2" s="255"/>
      <c r="K2" s="256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</row>
    <row r="3" spans="1:50" s="2" customFormat="1" ht="30.6" customHeight="1" x14ac:dyDescent="0.25">
      <c r="A3" s="257" t="s">
        <v>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</row>
    <row r="4" spans="1:50" s="2" customFormat="1" ht="18" customHeight="1" x14ac:dyDescent="0.25">
      <c r="A4" s="258" t="s">
        <v>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</row>
    <row r="5" spans="1:50" s="2" customFormat="1" ht="22.8" customHeight="1" x14ac:dyDescent="0.25">
      <c r="A5" s="259" t="s">
        <v>2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</row>
    <row r="6" spans="1:50" s="2" customFormat="1" ht="19.2" customHeight="1" x14ac:dyDescent="0.25">
      <c r="A6" s="258" t="s">
        <v>3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</row>
    <row r="7" spans="1:50" s="10" customFormat="1" ht="31.8" customHeight="1" thickBot="1" x14ac:dyDescent="0.35">
      <c r="A7" s="3" t="s">
        <v>4</v>
      </c>
      <c r="B7" s="4" t="s">
        <v>5</v>
      </c>
      <c r="C7" s="148"/>
      <c r="D7" s="5"/>
      <c r="E7" s="217" t="s">
        <v>6</v>
      </c>
      <c r="F7" s="6" t="s">
        <v>7</v>
      </c>
      <c r="G7" s="94" t="s">
        <v>8</v>
      </c>
      <c r="H7" s="7" t="s">
        <v>9</v>
      </c>
      <c r="I7" s="8"/>
      <c r="J7" s="9" t="s">
        <v>10</v>
      </c>
      <c r="K7" s="9" t="s">
        <v>11</v>
      </c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</row>
    <row r="8" spans="1:50" s="11" customFormat="1" ht="35.549999999999997" customHeight="1" thickBot="1" x14ac:dyDescent="0.3">
      <c r="A8" s="260" t="s">
        <v>1314</v>
      </c>
      <c r="B8" s="261"/>
      <c r="C8" s="261"/>
      <c r="D8" s="261"/>
      <c r="E8" s="261"/>
      <c r="F8" s="261"/>
      <c r="G8" s="261"/>
      <c r="H8" s="261"/>
      <c r="I8" s="261"/>
      <c r="J8" s="261"/>
      <c r="K8" s="262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</row>
    <row r="9" spans="1:50" s="25" customFormat="1" ht="36" customHeight="1" x14ac:dyDescent="0.25">
      <c r="A9" s="169" t="s">
        <v>1310</v>
      </c>
      <c r="B9" s="12" t="s">
        <v>1174</v>
      </c>
      <c r="C9" s="150" t="s">
        <v>1064</v>
      </c>
      <c r="D9" s="13" t="s">
        <v>1311</v>
      </c>
      <c r="E9" s="14">
        <v>-0.49425287356321834</v>
      </c>
      <c r="F9" s="15">
        <v>87</v>
      </c>
      <c r="G9" s="95"/>
      <c r="H9" s="16">
        <v>44</v>
      </c>
      <c r="I9" s="17"/>
      <c r="J9" s="50"/>
      <c r="K9" s="170">
        <f>H9*J9</f>
        <v>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</row>
    <row r="10" spans="1:50" s="25" customFormat="1" ht="37.799999999999997" customHeight="1" x14ac:dyDescent="0.25">
      <c r="A10" s="164" t="s">
        <v>1343</v>
      </c>
      <c r="B10" s="28" t="s">
        <v>1286</v>
      </c>
      <c r="C10" s="21" t="s">
        <v>1064</v>
      </c>
      <c r="D10" s="26" t="s">
        <v>2321</v>
      </c>
      <c r="E10" s="22">
        <v>-3.0303030303030276E-2</v>
      </c>
      <c r="F10" s="23">
        <v>99</v>
      </c>
      <c r="G10" s="96"/>
      <c r="H10" s="24">
        <v>96</v>
      </c>
      <c r="I10" s="17"/>
      <c r="J10" s="18"/>
      <c r="K10" s="170">
        <f t="shared" ref="K10:K16" si="0">H10*J10</f>
        <v>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</row>
    <row r="11" spans="1:50" s="25" customFormat="1" ht="37.799999999999997" customHeight="1" x14ac:dyDescent="0.25">
      <c r="A11" s="164" t="s">
        <v>1344</v>
      </c>
      <c r="B11" s="28" t="s">
        <v>1286</v>
      </c>
      <c r="C11" s="21" t="s">
        <v>1345</v>
      </c>
      <c r="D11" s="26" t="s">
        <v>1346</v>
      </c>
      <c r="E11" s="22">
        <v>-0.16249999999999998</v>
      </c>
      <c r="F11" s="23">
        <v>80</v>
      </c>
      <c r="G11" s="96"/>
      <c r="H11" s="24">
        <v>67</v>
      </c>
      <c r="I11" s="17"/>
      <c r="J11" s="18"/>
      <c r="K11" s="170">
        <f t="shared" si="0"/>
        <v>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</row>
    <row r="12" spans="1:50" s="32" customFormat="1" ht="34.799999999999997" customHeight="1" x14ac:dyDescent="0.25">
      <c r="A12" s="165" t="s">
        <v>1062</v>
      </c>
      <c r="B12" s="28" t="s">
        <v>1063</v>
      </c>
      <c r="C12" s="149" t="s">
        <v>1064</v>
      </c>
      <c r="D12" s="21" t="s">
        <v>2372</v>
      </c>
      <c r="E12" s="22">
        <v>-5.0000000000000044E-2</v>
      </c>
      <c r="F12" s="23">
        <v>60</v>
      </c>
      <c r="G12" s="96"/>
      <c r="H12" s="63">
        <v>57</v>
      </c>
      <c r="I12" s="144"/>
      <c r="J12" s="18"/>
      <c r="K12" s="170">
        <f t="shared" si="0"/>
        <v>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</row>
    <row r="13" spans="1:50" s="32" customFormat="1" ht="34.799999999999997" customHeight="1" x14ac:dyDescent="0.25">
      <c r="A13" s="164" t="s">
        <v>1068</v>
      </c>
      <c r="B13" s="28" t="s">
        <v>820</v>
      </c>
      <c r="C13" s="149" t="s">
        <v>1074</v>
      </c>
      <c r="D13" s="21" t="s">
        <v>1077</v>
      </c>
      <c r="E13" s="22">
        <v>-0.4358974358974359</v>
      </c>
      <c r="F13" s="23">
        <v>39</v>
      </c>
      <c r="G13" s="96"/>
      <c r="H13" s="63">
        <v>22</v>
      </c>
      <c r="I13" s="144"/>
      <c r="J13" s="18"/>
      <c r="K13" s="170">
        <f t="shared" si="0"/>
        <v>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</row>
    <row r="14" spans="1:50" s="32" customFormat="1" ht="34.799999999999997" customHeight="1" x14ac:dyDescent="0.25">
      <c r="A14" s="166" t="s">
        <v>1309</v>
      </c>
      <c r="B14" s="28" t="s">
        <v>820</v>
      </c>
      <c r="C14" s="149" t="s">
        <v>1064</v>
      </c>
      <c r="D14" s="21" t="s">
        <v>16</v>
      </c>
      <c r="E14" s="22">
        <v>-0.33333333333333337</v>
      </c>
      <c r="F14" s="23">
        <v>30</v>
      </c>
      <c r="G14" s="96"/>
      <c r="H14" s="63">
        <v>20</v>
      </c>
      <c r="I14" s="144"/>
      <c r="J14" s="18"/>
      <c r="K14" s="170">
        <f t="shared" si="0"/>
        <v>0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</row>
    <row r="15" spans="1:50" s="32" customFormat="1" ht="34.799999999999997" customHeight="1" x14ac:dyDescent="0.25">
      <c r="A15" s="164" t="s">
        <v>1071</v>
      </c>
      <c r="B15" s="28" t="s">
        <v>820</v>
      </c>
      <c r="C15" s="149" t="s">
        <v>1075</v>
      </c>
      <c r="D15" s="21" t="s">
        <v>2375</v>
      </c>
      <c r="E15" s="22">
        <v>-0.47499999999999998</v>
      </c>
      <c r="F15" s="23">
        <v>40</v>
      </c>
      <c r="G15" s="96"/>
      <c r="H15" s="63">
        <v>21</v>
      </c>
      <c r="I15" s="144"/>
      <c r="J15" s="18"/>
      <c r="K15" s="170">
        <f t="shared" si="0"/>
        <v>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</row>
    <row r="16" spans="1:50" s="32" customFormat="1" ht="34.799999999999997" customHeight="1" thickBot="1" x14ac:dyDescent="0.3">
      <c r="A16" s="167" t="s">
        <v>1089</v>
      </c>
      <c r="B16" s="133" t="s">
        <v>321</v>
      </c>
      <c r="C16" s="155" t="s">
        <v>1064</v>
      </c>
      <c r="D16" s="127" t="s">
        <v>2377</v>
      </c>
      <c r="E16" s="66">
        <v>-0.34375</v>
      </c>
      <c r="F16" s="62">
        <v>320</v>
      </c>
      <c r="G16" s="98"/>
      <c r="H16" s="39">
        <v>210</v>
      </c>
      <c r="I16" s="132"/>
      <c r="J16" s="129"/>
      <c r="K16" s="230">
        <f t="shared" si="0"/>
        <v>0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</row>
    <row r="17" spans="1:50" s="10" customFormat="1" ht="36" customHeight="1" thickBot="1" x14ac:dyDescent="0.35">
      <c r="A17" s="3" t="s">
        <v>4</v>
      </c>
      <c r="B17" s="4" t="s">
        <v>5</v>
      </c>
      <c r="C17" s="148"/>
      <c r="D17" s="5"/>
      <c r="E17" s="216" t="s">
        <v>6</v>
      </c>
      <c r="F17" s="135" t="s">
        <v>7</v>
      </c>
      <c r="G17" s="130" t="s">
        <v>8</v>
      </c>
      <c r="H17" s="168" t="s">
        <v>9</v>
      </c>
      <c r="I17" s="8"/>
      <c r="J17" s="9" t="s">
        <v>10</v>
      </c>
      <c r="K17" s="9" t="s">
        <v>11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</row>
    <row r="18" spans="1:50" s="210" customFormat="1" ht="35.549999999999997" customHeight="1" thickBot="1" x14ac:dyDescent="0.3">
      <c r="A18" s="275" t="s">
        <v>12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</row>
    <row r="19" spans="1:50" s="19" customFormat="1" ht="27" customHeight="1" x14ac:dyDescent="0.25">
      <c r="A19" s="123">
        <v>4716</v>
      </c>
      <c r="B19" s="12">
        <v>4711</v>
      </c>
      <c r="C19" s="150" t="s">
        <v>2688</v>
      </c>
      <c r="D19" s="13" t="s">
        <v>2693</v>
      </c>
      <c r="E19" s="14">
        <v>-0.46666666666666667</v>
      </c>
      <c r="F19" s="15">
        <v>30</v>
      </c>
      <c r="G19" s="95"/>
      <c r="H19" s="16">
        <v>16</v>
      </c>
      <c r="I19" s="17"/>
      <c r="J19" s="50"/>
      <c r="K19" s="170">
        <f t="shared" ref="K19:K81" si="1">H19*J19</f>
        <v>0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</row>
    <row r="20" spans="1:50" s="25" customFormat="1" ht="27" customHeight="1" x14ac:dyDescent="0.25">
      <c r="A20" s="124">
        <v>4718</v>
      </c>
      <c r="B20" s="20">
        <v>4711</v>
      </c>
      <c r="C20" s="149" t="s">
        <v>2689</v>
      </c>
      <c r="D20" s="21" t="s">
        <v>2693</v>
      </c>
      <c r="E20" s="22">
        <v>-0.43333333333333335</v>
      </c>
      <c r="F20" s="23">
        <v>30</v>
      </c>
      <c r="G20" s="96"/>
      <c r="H20" s="24">
        <v>17</v>
      </c>
      <c r="I20" s="17"/>
      <c r="J20" s="18"/>
      <c r="K20" s="170">
        <f t="shared" si="1"/>
        <v>0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</row>
    <row r="21" spans="1:50" s="25" customFormat="1" ht="27" customHeight="1" x14ac:dyDescent="0.25">
      <c r="A21" s="124">
        <v>4717</v>
      </c>
      <c r="B21" s="20">
        <v>4711</v>
      </c>
      <c r="C21" s="149" t="s">
        <v>2690</v>
      </c>
      <c r="D21" s="21" t="s">
        <v>2733</v>
      </c>
      <c r="E21" s="22">
        <v>-0.44067796610169496</v>
      </c>
      <c r="F21" s="23">
        <v>59</v>
      </c>
      <c r="G21" s="96"/>
      <c r="H21" s="24">
        <v>33</v>
      </c>
      <c r="I21" s="17"/>
      <c r="J21" s="18"/>
      <c r="K21" s="170">
        <f t="shared" si="1"/>
        <v>0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</row>
    <row r="22" spans="1:50" s="25" customFormat="1" ht="27" customHeight="1" x14ac:dyDescent="0.25">
      <c r="A22" s="124">
        <v>4719</v>
      </c>
      <c r="B22" s="20">
        <v>4711</v>
      </c>
      <c r="C22" s="149" t="s">
        <v>323</v>
      </c>
      <c r="D22" s="21" t="s">
        <v>2988</v>
      </c>
      <c r="E22" s="22">
        <v>-0.41666666666666663</v>
      </c>
      <c r="F22" s="23">
        <v>36</v>
      </c>
      <c r="G22" s="96"/>
      <c r="H22" s="24">
        <v>21</v>
      </c>
      <c r="I22" s="17"/>
      <c r="J22" s="18"/>
      <c r="K22" s="170">
        <f t="shared" si="1"/>
        <v>0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</row>
    <row r="23" spans="1:50" s="25" customFormat="1" ht="27" customHeight="1" x14ac:dyDescent="0.25">
      <c r="A23" s="124" t="s">
        <v>41</v>
      </c>
      <c r="B23" s="20" t="s">
        <v>256</v>
      </c>
      <c r="C23" s="149" t="s">
        <v>324</v>
      </c>
      <c r="D23" s="21" t="s">
        <v>2718</v>
      </c>
      <c r="E23" s="22">
        <v>-0.36538461538461542</v>
      </c>
      <c r="F23" s="23">
        <v>52</v>
      </c>
      <c r="G23" s="96"/>
      <c r="H23" s="24">
        <v>33</v>
      </c>
      <c r="I23" s="17"/>
      <c r="J23" s="18"/>
      <c r="K23" s="170">
        <f t="shared" si="1"/>
        <v>0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</row>
    <row r="24" spans="1:50" s="25" customFormat="1" ht="27" customHeight="1" x14ac:dyDescent="0.25">
      <c r="A24" s="124" t="s">
        <v>42</v>
      </c>
      <c r="B24" s="20" t="s">
        <v>257</v>
      </c>
      <c r="C24" s="149" t="s">
        <v>325</v>
      </c>
      <c r="D24" s="21" t="s">
        <v>2920</v>
      </c>
      <c r="E24" s="22">
        <v>-0.4</v>
      </c>
      <c r="F24" s="23">
        <v>40</v>
      </c>
      <c r="G24" s="96"/>
      <c r="H24" s="24">
        <v>24</v>
      </c>
      <c r="I24" s="17"/>
      <c r="J24" s="18"/>
      <c r="K24" s="170">
        <f t="shared" si="1"/>
        <v>0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</row>
    <row r="25" spans="1:50" s="25" customFormat="1" ht="27" customHeight="1" x14ac:dyDescent="0.25">
      <c r="A25" s="124" t="s">
        <v>43</v>
      </c>
      <c r="B25" s="20" t="s">
        <v>258</v>
      </c>
      <c r="C25" s="149" t="s">
        <v>326</v>
      </c>
      <c r="D25" s="21" t="s">
        <v>2697</v>
      </c>
      <c r="E25" s="22">
        <v>-0.31092436974789917</v>
      </c>
      <c r="F25" s="23">
        <v>119</v>
      </c>
      <c r="G25" s="96"/>
      <c r="H25" s="24">
        <v>82</v>
      </c>
      <c r="I25" s="17"/>
      <c r="J25" s="18"/>
      <c r="K25" s="170">
        <f t="shared" si="1"/>
        <v>0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</row>
    <row r="26" spans="1:50" s="25" customFormat="1" ht="27" customHeight="1" x14ac:dyDescent="0.25">
      <c r="A26" s="124" t="s">
        <v>44</v>
      </c>
      <c r="B26" s="20" t="s">
        <v>258</v>
      </c>
      <c r="C26" s="149" t="s">
        <v>327</v>
      </c>
      <c r="D26" s="21" t="s">
        <v>2842</v>
      </c>
      <c r="E26" s="22">
        <v>-0.31932773109243695</v>
      </c>
      <c r="F26" s="23">
        <v>119</v>
      </c>
      <c r="G26" s="96"/>
      <c r="H26" s="24">
        <v>81</v>
      </c>
      <c r="I26" s="17"/>
      <c r="J26" s="18"/>
      <c r="K26" s="170">
        <f t="shared" si="1"/>
        <v>0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</row>
    <row r="27" spans="1:50" s="25" customFormat="1" ht="34.799999999999997" customHeight="1" x14ac:dyDescent="0.25">
      <c r="A27" s="124" t="s">
        <v>45</v>
      </c>
      <c r="B27" s="20" t="s">
        <v>258</v>
      </c>
      <c r="C27" s="149" t="s">
        <v>327</v>
      </c>
      <c r="D27" s="21" t="s">
        <v>2714</v>
      </c>
      <c r="E27" s="22">
        <v>-0.30411134218525027</v>
      </c>
      <c r="F27" s="23">
        <v>125.01999999999998</v>
      </c>
      <c r="G27" s="96"/>
      <c r="H27" s="24">
        <v>87</v>
      </c>
      <c r="I27" s="17"/>
      <c r="J27" s="18"/>
      <c r="K27" s="170">
        <f t="shared" si="1"/>
        <v>0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</row>
    <row r="28" spans="1:50" s="25" customFormat="1" ht="27" customHeight="1" x14ac:dyDescent="0.25">
      <c r="A28" s="124" t="s">
        <v>46</v>
      </c>
      <c r="B28" s="28" t="s">
        <v>258</v>
      </c>
      <c r="C28" s="149" t="s">
        <v>328</v>
      </c>
      <c r="D28" s="29" t="s">
        <v>3096</v>
      </c>
      <c r="E28" s="22">
        <v>-0.3089887640449438</v>
      </c>
      <c r="F28" s="23">
        <v>178</v>
      </c>
      <c r="G28" s="96"/>
      <c r="H28" s="24">
        <v>123</v>
      </c>
      <c r="I28" s="17"/>
      <c r="J28" s="18"/>
      <c r="K28" s="170">
        <f t="shared" si="1"/>
        <v>0</v>
      </c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</row>
    <row r="29" spans="1:50" s="32" customFormat="1" ht="31.2" customHeight="1" x14ac:dyDescent="0.25">
      <c r="A29" s="124" t="s">
        <v>47</v>
      </c>
      <c r="B29" s="28" t="s">
        <v>258</v>
      </c>
      <c r="C29" s="149" t="s">
        <v>329</v>
      </c>
      <c r="D29" s="29" t="s">
        <v>3095</v>
      </c>
      <c r="E29" s="22">
        <v>-0.3090902730405275</v>
      </c>
      <c r="F29" s="30">
        <v>114.342</v>
      </c>
      <c r="G29" s="97"/>
      <c r="H29" s="31">
        <v>79</v>
      </c>
      <c r="I29" s="17"/>
      <c r="J29" s="18"/>
      <c r="K29" s="170">
        <f t="shared" si="1"/>
        <v>0</v>
      </c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</row>
    <row r="30" spans="1:50" s="19" customFormat="1" ht="27" customHeight="1" x14ac:dyDescent="0.25">
      <c r="A30" s="123" t="s">
        <v>48</v>
      </c>
      <c r="B30" s="12" t="s">
        <v>259</v>
      </c>
      <c r="C30" s="149" t="s">
        <v>330</v>
      </c>
      <c r="D30" s="13" t="s">
        <v>2732</v>
      </c>
      <c r="E30" s="22">
        <v>-0.31999999999999995</v>
      </c>
      <c r="F30" s="15">
        <v>50</v>
      </c>
      <c r="G30" s="95"/>
      <c r="H30" s="33">
        <v>34</v>
      </c>
      <c r="I30" s="17"/>
      <c r="J30" s="18"/>
      <c r="K30" s="170">
        <f t="shared" si="1"/>
        <v>0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</row>
    <row r="31" spans="1:50" s="25" customFormat="1" ht="27" customHeight="1" x14ac:dyDescent="0.25">
      <c r="A31" s="124" t="s">
        <v>49</v>
      </c>
      <c r="B31" s="20" t="s">
        <v>259</v>
      </c>
      <c r="C31" s="149" t="s">
        <v>331</v>
      </c>
      <c r="D31" s="21" t="s">
        <v>2959</v>
      </c>
      <c r="E31" s="22">
        <v>-0.31999999999999995</v>
      </c>
      <c r="F31" s="23">
        <v>50</v>
      </c>
      <c r="G31" s="96"/>
      <c r="H31" s="24">
        <v>34</v>
      </c>
      <c r="I31" s="17"/>
      <c r="J31" s="18"/>
      <c r="K31" s="170">
        <f t="shared" si="1"/>
        <v>0</v>
      </c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</row>
    <row r="32" spans="1:50" s="25" customFormat="1" ht="27" customHeight="1" x14ac:dyDescent="0.25">
      <c r="A32" s="124" t="s">
        <v>50</v>
      </c>
      <c r="B32" s="20" t="s">
        <v>259</v>
      </c>
      <c r="C32" s="149" t="s">
        <v>332</v>
      </c>
      <c r="D32" s="21" t="s">
        <v>2959</v>
      </c>
      <c r="E32" s="22">
        <v>-0.31999999999999995</v>
      </c>
      <c r="F32" s="23">
        <v>50</v>
      </c>
      <c r="G32" s="96"/>
      <c r="H32" s="24">
        <v>34</v>
      </c>
      <c r="I32" s="17"/>
      <c r="J32" s="18"/>
      <c r="K32" s="170">
        <f t="shared" si="1"/>
        <v>0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</row>
    <row r="33" spans="1:50" s="25" customFormat="1" ht="27" customHeight="1" x14ac:dyDescent="0.25">
      <c r="A33" s="124" t="s">
        <v>51</v>
      </c>
      <c r="B33" s="20" t="s">
        <v>259</v>
      </c>
      <c r="C33" s="149" t="s">
        <v>333</v>
      </c>
      <c r="D33" s="21" t="s">
        <v>2732</v>
      </c>
      <c r="E33" s="22">
        <v>-0.31999999999999995</v>
      </c>
      <c r="F33" s="23">
        <v>50</v>
      </c>
      <c r="G33" s="96"/>
      <c r="H33" s="24">
        <v>34</v>
      </c>
      <c r="I33" s="17"/>
      <c r="J33" s="18"/>
      <c r="K33" s="170">
        <f t="shared" si="1"/>
        <v>0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</row>
    <row r="34" spans="1:50" s="25" customFormat="1" ht="40.200000000000003" customHeight="1" x14ac:dyDescent="0.25">
      <c r="A34" s="124" t="s">
        <v>52</v>
      </c>
      <c r="B34" s="20" t="s">
        <v>260</v>
      </c>
      <c r="C34" s="149" t="s">
        <v>3049</v>
      </c>
      <c r="D34" s="21" t="s">
        <v>2734</v>
      </c>
      <c r="E34" s="22">
        <v>-0.30434782608695654</v>
      </c>
      <c r="F34" s="23">
        <v>23</v>
      </c>
      <c r="G34" s="96"/>
      <c r="H34" s="24">
        <v>16</v>
      </c>
      <c r="I34" s="17"/>
      <c r="J34" s="18"/>
      <c r="K34" s="170">
        <f t="shared" si="1"/>
        <v>0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</row>
    <row r="35" spans="1:50" s="25" customFormat="1" ht="27" customHeight="1" x14ac:dyDescent="0.25">
      <c r="A35" s="124" t="s">
        <v>53</v>
      </c>
      <c r="B35" s="20" t="s">
        <v>261</v>
      </c>
      <c r="C35" s="149" t="s">
        <v>334</v>
      </c>
      <c r="D35" s="21" t="s">
        <v>2282</v>
      </c>
      <c r="E35" s="22">
        <v>-0.36708860759493667</v>
      </c>
      <c r="F35" s="23">
        <v>79</v>
      </c>
      <c r="G35" s="96"/>
      <c r="H35" s="24">
        <v>50</v>
      </c>
      <c r="I35" s="17"/>
      <c r="J35" s="18"/>
      <c r="K35" s="170">
        <f t="shared" si="1"/>
        <v>0</v>
      </c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</row>
    <row r="36" spans="1:50" s="25" customFormat="1" ht="27" customHeight="1" x14ac:dyDescent="0.25">
      <c r="A36" s="124" t="s">
        <v>54</v>
      </c>
      <c r="B36" s="20" t="s">
        <v>262</v>
      </c>
      <c r="C36" s="149" t="s">
        <v>335</v>
      </c>
      <c r="D36" s="21" t="s">
        <v>2696</v>
      </c>
      <c r="E36" s="22">
        <v>-0.44347826086956521</v>
      </c>
      <c r="F36" s="23">
        <v>115</v>
      </c>
      <c r="G36" s="96"/>
      <c r="H36" s="24">
        <v>64</v>
      </c>
      <c r="I36" s="17"/>
      <c r="J36" s="18"/>
      <c r="K36" s="170">
        <f t="shared" si="1"/>
        <v>0</v>
      </c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</row>
    <row r="37" spans="1:50" s="25" customFormat="1" ht="39.6" customHeight="1" x14ac:dyDescent="0.25">
      <c r="A37" s="124" t="s">
        <v>55</v>
      </c>
      <c r="B37" s="20" t="s">
        <v>263</v>
      </c>
      <c r="C37" s="149" t="s">
        <v>336</v>
      </c>
      <c r="D37" s="21" t="s">
        <v>3097</v>
      </c>
      <c r="E37" s="22">
        <v>-0.36265949446151091</v>
      </c>
      <c r="F37" s="23">
        <v>78.450999999999993</v>
      </c>
      <c r="G37" s="96"/>
      <c r="H37" s="24">
        <v>50</v>
      </c>
      <c r="I37" s="17"/>
      <c r="J37" s="18"/>
      <c r="K37" s="170">
        <f t="shared" si="1"/>
        <v>0</v>
      </c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</row>
    <row r="38" spans="1:50" s="25" customFormat="1" ht="36" customHeight="1" x14ac:dyDescent="0.25">
      <c r="A38" s="124" t="s">
        <v>56</v>
      </c>
      <c r="B38" s="20" t="s">
        <v>263</v>
      </c>
      <c r="C38" s="149" t="s">
        <v>3298</v>
      </c>
      <c r="D38" s="21" t="s">
        <v>2694</v>
      </c>
      <c r="E38" s="22">
        <v>-0.36816831995956278</v>
      </c>
      <c r="F38" s="23">
        <v>63.308</v>
      </c>
      <c r="G38" s="96"/>
      <c r="H38" s="24">
        <v>40</v>
      </c>
      <c r="I38" s="17"/>
      <c r="J38" s="18"/>
      <c r="K38" s="170">
        <f t="shared" si="1"/>
        <v>0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</row>
    <row r="39" spans="1:50" s="25" customFormat="1" ht="27" customHeight="1" x14ac:dyDescent="0.25">
      <c r="A39" s="124" t="s">
        <v>57</v>
      </c>
      <c r="B39" s="20" t="s">
        <v>263</v>
      </c>
      <c r="C39" s="149" t="s">
        <v>337</v>
      </c>
      <c r="D39" s="21" t="s">
        <v>2895</v>
      </c>
      <c r="E39" s="22">
        <v>-0.34883720930232553</v>
      </c>
      <c r="F39" s="23">
        <v>86</v>
      </c>
      <c r="G39" s="96"/>
      <c r="H39" s="24">
        <v>56</v>
      </c>
      <c r="I39" s="17"/>
      <c r="J39" s="18"/>
      <c r="K39" s="170">
        <f t="shared" si="1"/>
        <v>0</v>
      </c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</row>
    <row r="40" spans="1:50" s="25" customFormat="1" ht="27" customHeight="1" x14ac:dyDescent="0.25">
      <c r="A40" s="124" t="s">
        <v>58</v>
      </c>
      <c r="B40" s="20" t="s">
        <v>263</v>
      </c>
      <c r="C40" s="149" t="s">
        <v>338</v>
      </c>
      <c r="D40" s="21" t="s">
        <v>2714</v>
      </c>
      <c r="E40" s="22">
        <v>-0.36585365853658536</v>
      </c>
      <c r="F40" s="23">
        <v>82</v>
      </c>
      <c r="G40" s="96"/>
      <c r="H40" s="24">
        <v>52</v>
      </c>
      <c r="I40" s="17"/>
      <c r="J40" s="18"/>
      <c r="K40" s="170">
        <f t="shared" si="1"/>
        <v>0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</row>
    <row r="41" spans="1:50" s="25" customFormat="1" ht="37.799999999999997" customHeight="1" x14ac:dyDescent="0.25">
      <c r="A41" s="124" t="s">
        <v>59</v>
      </c>
      <c r="B41" s="20" t="s">
        <v>263</v>
      </c>
      <c r="C41" s="149" t="s">
        <v>3299</v>
      </c>
      <c r="D41" s="21" t="s">
        <v>2715</v>
      </c>
      <c r="E41" s="22">
        <v>-0.36352509179926562</v>
      </c>
      <c r="F41" s="23">
        <v>81.7</v>
      </c>
      <c r="G41" s="96"/>
      <c r="H41" s="24">
        <v>52</v>
      </c>
      <c r="I41" s="17"/>
      <c r="J41" s="18"/>
      <c r="K41" s="170">
        <f t="shared" si="1"/>
        <v>0</v>
      </c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</row>
    <row r="42" spans="1:50" s="25" customFormat="1" ht="27" customHeight="1" x14ac:dyDescent="0.25">
      <c r="A42" s="124" t="s">
        <v>60</v>
      </c>
      <c r="B42" s="20" t="s">
        <v>264</v>
      </c>
      <c r="C42" s="149" t="s">
        <v>339</v>
      </c>
      <c r="D42" s="21" t="s">
        <v>2735</v>
      </c>
      <c r="E42" s="22">
        <v>-0.53843195076607464</v>
      </c>
      <c r="F42" s="23">
        <v>77.99499999999999</v>
      </c>
      <c r="G42" s="96"/>
      <c r="H42" s="24">
        <v>36</v>
      </c>
      <c r="I42" s="17"/>
      <c r="J42" s="18"/>
      <c r="K42" s="170">
        <f t="shared" si="1"/>
        <v>0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</row>
    <row r="43" spans="1:50" s="25" customFormat="1" ht="27" customHeight="1" x14ac:dyDescent="0.25">
      <c r="A43" s="124" t="s">
        <v>61</v>
      </c>
      <c r="B43" s="20" t="s">
        <v>264</v>
      </c>
      <c r="C43" s="149" t="s">
        <v>339</v>
      </c>
      <c r="D43" s="21" t="s">
        <v>3098</v>
      </c>
      <c r="E43" s="22">
        <v>-0.53846153846153844</v>
      </c>
      <c r="F43" s="23">
        <v>78</v>
      </c>
      <c r="G43" s="96"/>
      <c r="H43" s="24">
        <v>36</v>
      </c>
      <c r="I43" s="17"/>
      <c r="J43" s="18"/>
      <c r="K43" s="170">
        <f t="shared" si="1"/>
        <v>0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</row>
    <row r="44" spans="1:50" s="25" customFormat="1" ht="27" customHeight="1" x14ac:dyDescent="0.25">
      <c r="A44" s="124" t="s">
        <v>62</v>
      </c>
      <c r="B44" s="20" t="s">
        <v>265</v>
      </c>
      <c r="C44" s="149" t="s">
        <v>340</v>
      </c>
      <c r="D44" s="21" t="s">
        <v>3099</v>
      </c>
      <c r="E44" s="22">
        <v>-0.17910447761194026</v>
      </c>
      <c r="F44" s="23">
        <v>134</v>
      </c>
      <c r="G44" s="96"/>
      <c r="H44" s="24">
        <v>110</v>
      </c>
      <c r="I44" s="17"/>
      <c r="J44" s="18"/>
      <c r="K44" s="170">
        <f t="shared" si="1"/>
        <v>0</v>
      </c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</row>
    <row r="45" spans="1:50" s="25" customFormat="1" ht="27" customHeight="1" x14ac:dyDescent="0.25">
      <c r="A45" s="124" t="s">
        <v>63</v>
      </c>
      <c r="B45" s="28" t="s">
        <v>265</v>
      </c>
      <c r="C45" s="149" t="s">
        <v>340</v>
      </c>
      <c r="D45" s="29" t="s">
        <v>2841</v>
      </c>
      <c r="E45" s="22">
        <v>-0.17910447761194026</v>
      </c>
      <c r="F45" s="23">
        <v>134</v>
      </c>
      <c r="G45" s="96"/>
      <c r="H45" s="24">
        <v>110</v>
      </c>
      <c r="I45" s="17"/>
      <c r="J45" s="18"/>
      <c r="K45" s="170">
        <f t="shared" si="1"/>
        <v>0</v>
      </c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</row>
    <row r="46" spans="1:50" s="32" customFormat="1" ht="31.2" customHeight="1" x14ac:dyDescent="0.25">
      <c r="A46" s="124" t="s">
        <v>64</v>
      </c>
      <c r="B46" s="28" t="s">
        <v>266</v>
      </c>
      <c r="C46" s="149" t="s">
        <v>1815</v>
      </c>
      <c r="D46" s="29" t="s">
        <v>2724</v>
      </c>
      <c r="E46" s="22">
        <v>-0.47368421052631582</v>
      </c>
      <c r="F46" s="30">
        <v>76</v>
      </c>
      <c r="G46" s="97"/>
      <c r="H46" s="31">
        <v>40</v>
      </c>
      <c r="I46" s="17"/>
      <c r="J46" s="18"/>
      <c r="K46" s="170">
        <f t="shared" si="1"/>
        <v>0</v>
      </c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</row>
    <row r="47" spans="1:50" s="19" customFormat="1" ht="27" customHeight="1" x14ac:dyDescent="0.25">
      <c r="A47" s="123" t="s">
        <v>65</v>
      </c>
      <c r="B47" s="12" t="s">
        <v>267</v>
      </c>
      <c r="C47" s="149" t="s">
        <v>341</v>
      </c>
      <c r="D47" s="13" t="s">
        <v>2282</v>
      </c>
      <c r="E47" s="22">
        <v>-0.43999999999999995</v>
      </c>
      <c r="F47" s="15">
        <v>100</v>
      </c>
      <c r="G47" s="95"/>
      <c r="H47" s="33">
        <v>56</v>
      </c>
      <c r="I47" s="17"/>
      <c r="J47" s="18"/>
      <c r="K47" s="170">
        <f t="shared" si="1"/>
        <v>0</v>
      </c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</row>
    <row r="48" spans="1:50" s="25" customFormat="1" ht="27" customHeight="1" x14ac:dyDescent="0.25">
      <c r="A48" s="124" t="s">
        <v>66</v>
      </c>
      <c r="B48" s="20" t="s">
        <v>267</v>
      </c>
      <c r="C48" s="149" t="s">
        <v>341</v>
      </c>
      <c r="D48" s="21" t="s">
        <v>2282</v>
      </c>
      <c r="E48" s="22">
        <v>-0.43859649122807021</v>
      </c>
      <c r="F48" s="23">
        <v>99.75</v>
      </c>
      <c r="G48" s="96"/>
      <c r="H48" s="24">
        <v>56</v>
      </c>
      <c r="I48" s="17"/>
      <c r="J48" s="18"/>
      <c r="K48" s="170">
        <f t="shared" si="1"/>
        <v>0</v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</row>
    <row r="49" spans="1:50" s="25" customFormat="1" ht="27" customHeight="1" x14ac:dyDescent="0.25">
      <c r="A49" s="124" t="s">
        <v>67</v>
      </c>
      <c r="B49" s="20" t="s">
        <v>267</v>
      </c>
      <c r="C49" s="149" t="s">
        <v>342</v>
      </c>
      <c r="D49" s="21" t="s">
        <v>2282</v>
      </c>
      <c r="E49" s="22">
        <v>-0.41000000000000003</v>
      </c>
      <c r="F49" s="23">
        <v>100</v>
      </c>
      <c r="G49" s="96"/>
      <c r="H49" s="24">
        <v>59</v>
      </c>
      <c r="I49" s="17"/>
      <c r="J49" s="18"/>
      <c r="K49" s="170">
        <f t="shared" si="1"/>
        <v>0</v>
      </c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</row>
    <row r="50" spans="1:50" s="25" customFormat="1" ht="27" customHeight="1" x14ac:dyDescent="0.25">
      <c r="A50" s="124" t="s">
        <v>68</v>
      </c>
      <c r="B50" s="20" t="s">
        <v>267</v>
      </c>
      <c r="C50" s="149" t="s">
        <v>342</v>
      </c>
      <c r="D50" s="21" t="s">
        <v>3051</v>
      </c>
      <c r="E50" s="22">
        <v>-0.39166666666666672</v>
      </c>
      <c r="F50" s="23">
        <v>120</v>
      </c>
      <c r="G50" s="96"/>
      <c r="H50" s="24">
        <v>73</v>
      </c>
      <c r="I50" s="17"/>
      <c r="J50" s="18"/>
      <c r="K50" s="170">
        <f t="shared" si="1"/>
        <v>0</v>
      </c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</row>
    <row r="51" spans="1:50" s="25" customFormat="1" ht="27" customHeight="1" x14ac:dyDescent="0.25">
      <c r="A51" s="124" t="s">
        <v>69</v>
      </c>
      <c r="B51" s="20" t="s">
        <v>267</v>
      </c>
      <c r="C51" s="149" t="s">
        <v>343</v>
      </c>
      <c r="D51" s="21" t="s">
        <v>3052</v>
      </c>
      <c r="E51" s="22">
        <v>-0.4695652173913043</v>
      </c>
      <c r="F51" s="23">
        <v>115</v>
      </c>
      <c r="G51" s="96"/>
      <c r="H51" s="24">
        <v>61</v>
      </c>
      <c r="I51" s="17"/>
      <c r="J51" s="18"/>
      <c r="K51" s="170">
        <f t="shared" si="1"/>
        <v>0</v>
      </c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</row>
    <row r="52" spans="1:50" s="25" customFormat="1" ht="27" customHeight="1" x14ac:dyDescent="0.25">
      <c r="A52" s="124" t="s">
        <v>70</v>
      </c>
      <c r="B52" s="20" t="s">
        <v>268</v>
      </c>
      <c r="C52" s="149" t="s">
        <v>344</v>
      </c>
      <c r="D52" s="21" t="s">
        <v>2896</v>
      </c>
      <c r="E52" s="22">
        <v>-0.32432432432432434</v>
      </c>
      <c r="F52" s="23">
        <v>37</v>
      </c>
      <c r="G52" s="96"/>
      <c r="H52" s="24">
        <v>25</v>
      </c>
      <c r="I52" s="17"/>
      <c r="J52" s="18"/>
      <c r="K52" s="170">
        <f t="shared" si="1"/>
        <v>0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</row>
    <row r="53" spans="1:50" s="25" customFormat="1" ht="27" customHeight="1" x14ac:dyDescent="0.25">
      <c r="A53" s="124" t="s">
        <v>71</v>
      </c>
      <c r="B53" s="20" t="s">
        <v>269</v>
      </c>
      <c r="C53" s="149" t="s">
        <v>345</v>
      </c>
      <c r="D53" s="21" t="s">
        <v>2835</v>
      </c>
      <c r="E53" s="22">
        <v>-0.41129032258064513</v>
      </c>
      <c r="F53" s="23">
        <v>124</v>
      </c>
      <c r="G53" s="96"/>
      <c r="H53" s="24">
        <v>73</v>
      </c>
      <c r="I53" s="17"/>
      <c r="J53" s="18"/>
      <c r="K53" s="170">
        <f t="shared" si="1"/>
        <v>0</v>
      </c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</row>
    <row r="54" spans="1:50" s="25" customFormat="1" ht="27" customHeight="1" x14ac:dyDescent="0.25">
      <c r="A54" s="124" t="s">
        <v>1492</v>
      </c>
      <c r="B54" s="20" t="s">
        <v>269</v>
      </c>
      <c r="C54" s="149" t="s">
        <v>1824</v>
      </c>
      <c r="D54" s="21" t="s">
        <v>2836</v>
      </c>
      <c r="E54" s="22">
        <v>-0.56451612903225801</v>
      </c>
      <c r="F54" s="23">
        <v>124</v>
      </c>
      <c r="G54" s="96"/>
      <c r="H54" s="24">
        <v>54</v>
      </c>
      <c r="I54" s="17"/>
      <c r="J54" s="18"/>
      <c r="K54" s="170">
        <f t="shared" si="1"/>
        <v>0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</row>
    <row r="55" spans="1:50" s="25" customFormat="1" ht="27" customHeight="1" x14ac:dyDescent="0.25">
      <c r="A55" s="124" t="s">
        <v>72</v>
      </c>
      <c r="B55" s="20" t="s">
        <v>270</v>
      </c>
      <c r="C55" s="149" t="s">
        <v>346</v>
      </c>
      <c r="D55" s="21" t="s">
        <v>3100</v>
      </c>
      <c r="E55" s="22">
        <v>-0.34444444444444444</v>
      </c>
      <c r="F55" s="23">
        <v>90</v>
      </c>
      <c r="G55" s="96"/>
      <c r="H55" s="24">
        <v>59</v>
      </c>
      <c r="I55" s="17"/>
      <c r="J55" s="18"/>
      <c r="K55" s="170">
        <f t="shared" si="1"/>
        <v>0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</row>
    <row r="56" spans="1:50" s="25" customFormat="1" ht="27" customHeight="1" x14ac:dyDescent="0.25">
      <c r="A56" s="124" t="s">
        <v>73</v>
      </c>
      <c r="B56" s="20" t="s">
        <v>270</v>
      </c>
      <c r="C56" s="149" t="s">
        <v>346</v>
      </c>
      <c r="D56" s="21" t="s">
        <v>2921</v>
      </c>
      <c r="E56" s="22">
        <v>-0.23478260869565215</v>
      </c>
      <c r="F56" s="23">
        <v>115</v>
      </c>
      <c r="G56" s="96"/>
      <c r="H56" s="24">
        <v>88</v>
      </c>
      <c r="I56" s="17"/>
      <c r="J56" s="18"/>
      <c r="K56" s="170">
        <f t="shared" si="1"/>
        <v>0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</row>
    <row r="57" spans="1:50" s="25" customFormat="1" ht="27" customHeight="1" x14ac:dyDescent="0.25">
      <c r="A57" s="124" t="s">
        <v>74</v>
      </c>
      <c r="B57" s="20" t="s">
        <v>270</v>
      </c>
      <c r="C57" s="149" t="s">
        <v>347</v>
      </c>
      <c r="D57" s="21" t="s">
        <v>2714</v>
      </c>
      <c r="E57" s="22">
        <v>-0.34905660377358494</v>
      </c>
      <c r="F57" s="23">
        <v>106</v>
      </c>
      <c r="G57" s="96"/>
      <c r="H57" s="24">
        <v>69</v>
      </c>
      <c r="I57" s="17"/>
      <c r="J57" s="18"/>
      <c r="K57" s="170">
        <f t="shared" si="1"/>
        <v>0</v>
      </c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</row>
    <row r="58" spans="1:50" s="25" customFormat="1" ht="27" customHeight="1" x14ac:dyDescent="0.25">
      <c r="A58" s="124" t="s">
        <v>75</v>
      </c>
      <c r="B58" s="20" t="s">
        <v>270</v>
      </c>
      <c r="C58" s="149" t="s">
        <v>348</v>
      </c>
      <c r="D58" s="21" t="s">
        <v>2847</v>
      </c>
      <c r="E58" s="22">
        <v>-0.27450980392156865</v>
      </c>
      <c r="F58" s="23">
        <v>102</v>
      </c>
      <c r="G58" s="96"/>
      <c r="H58" s="24">
        <v>74</v>
      </c>
      <c r="I58" s="17"/>
      <c r="J58" s="18"/>
      <c r="K58" s="170">
        <f t="shared" si="1"/>
        <v>0</v>
      </c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</row>
    <row r="59" spans="1:50" s="25" customFormat="1" ht="27" customHeight="1" x14ac:dyDescent="0.25">
      <c r="A59" s="124" t="s">
        <v>76</v>
      </c>
      <c r="B59" s="20" t="s">
        <v>270</v>
      </c>
      <c r="C59" s="149" t="s">
        <v>348</v>
      </c>
      <c r="D59" s="21" t="s">
        <v>3103</v>
      </c>
      <c r="E59" s="22">
        <v>-0.34615384615384615</v>
      </c>
      <c r="F59" s="23">
        <v>130</v>
      </c>
      <c r="G59" s="96"/>
      <c r="H59" s="24">
        <v>85</v>
      </c>
      <c r="I59" s="17"/>
      <c r="J59" s="18"/>
      <c r="K59" s="170">
        <f t="shared" si="1"/>
        <v>0</v>
      </c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</row>
    <row r="60" spans="1:50" s="25" customFormat="1" ht="27" customHeight="1" x14ac:dyDescent="0.25">
      <c r="A60" s="124" t="s">
        <v>77</v>
      </c>
      <c r="B60" s="20" t="s">
        <v>271</v>
      </c>
      <c r="C60" s="149" t="s">
        <v>2764</v>
      </c>
      <c r="D60" s="21" t="s">
        <v>2868</v>
      </c>
      <c r="E60" s="22">
        <v>-0.23333333333333328</v>
      </c>
      <c r="F60" s="23">
        <v>30</v>
      </c>
      <c r="G60" s="96"/>
      <c r="H60" s="24">
        <v>23</v>
      </c>
      <c r="I60" s="17"/>
      <c r="J60" s="18"/>
      <c r="K60" s="170">
        <f t="shared" si="1"/>
        <v>0</v>
      </c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</row>
    <row r="61" spans="1:50" s="25" customFormat="1" ht="27" customHeight="1" x14ac:dyDescent="0.25">
      <c r="A61" s="124" t="s">
        <v>78</v>
      </c>
      <c r="B61" s="20" t="s">
        <v>271</v>
      </c>
      <c r="C61" s="149" t="s">
        <v>2765</v>
      </c>
      <c r="D61" s="21" t="s">
        <v>2868</v>
      </c>
      <c r="E61" s="22">
        <v>-0.23333333333333328</v>
      </c>
      <c r="F61" s="23">
        <v>30</v>
      </c>
      <c r="G61" s="96"/>
      <c r="H61" s="24">
        <v>23</v>
      </c>
      <c r="I61" s="17"/>
      <c r="J61" s="18"/>
      <c r="K61" s="170">
        <f t="shared" si="1"/>
        <v>0</v>
      </c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</row>
    <row r="62" spans="1:50" s="25" customFormat="1" ht="27" customHeight="1" x14ac:dyDescent="0.25">
      <c r="A62" s="124" t="s">
        <v>79</v>
      </c>
      <c r="B62" s="20" t="s">
        <v>271</v>
      </c>
      <c r="C62" s="149" t="s">
        <v>2766</v>
      </c>
      <c r="D62" s="21" t="s">
        <v>2868</v>
      </c>
      <c r="E62" s="22">
        <v>-0.23333333333333328</v>
      </c>
      <c r="F62" s="23">
        <v>30</v>
      </c>
      <c r="G62" s="96"/>
      <c r="H62" s="24">
        <v>23</v>
      </c>
      <c r="I62" s="17"/>
      <c r="J62" s="18"/>
      <c r="K62" s="170">
        <f t="shared" si="1"/>
        <v>0</v>
      </c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</row>
    <row r="63" spans="1:50" s="32" customFormat="1" ht="31.2" customHeight="1" x14ac:dyDescent="0.25">
      <c r="A63" s="124" t="s">
        <v>80</v>
      </c>
      <c r="B63" s="28" t="s">
        <v>272</v>
      </c>
      <c r="C63" s="149" t="s">
        <v>349</v>
      </c>
      <c r="D63" s="29" t="s">
        <v>3101</v>
      </c>
      <c r="E63" s="22">
        <v>-0.36507936507936511</v>
      </c>
      <c r="F63" s="30">
        <v>126</v>
      </c>
      <c r="G63" s="97"/>
      <c r="H63" s="31">
        <v>80</v>
      </c>
      <c r="I63" s="17"/>
      <c r="J63" s="18"/>
      <c r="K63" s="170">
        <f t="shared" si="1"/>
        <v>0</v>
      </c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</row>
    <row r="64" spans="1:50" s="19" customFormat="1" ht="27" customHeight="1" x14ac:dyDescent="0.25">
      <c r="A64" s="123" t="s">
        <v>81</v>
      </c>
      <c r="B64" s="12" t="s">
        <v>272</v>
      </c>
      <c r="C64" s="149" t="s">
        <v>2814</v>
      </c>
      <c r="D64" s="13" t="s">
        <v>2696</v>
      </c>
      <c r="E64" s="22">
        <v>-0.36082474226804129</v>
      </c>
      <c r="F64" s="15">
        <v>97</v>
      </c>
      <c r="G64" s="95"/>
      <c r="H64" s="33">
        <v>62</v>
      </c>
      <c r="I64" s="17"/>
      <c r="J64" s="18"/>
      <c r="K64" s="170">
        <f t="shared" si="1"/>
        <v>0</v>
      </c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</row>
    <row r="65" spans="1:50" s="25" customFormat="1" ht="27" customHeight="1" x14ac:dyDescent="0.25">
      <c r="A65" s="124" t="s">
        <v>82</v>
      </c>
      <c r="B65" s="20" t="s">
        <v>273</v>
      </c>
      <c r="C65" s="149" t="s">
        <v>350</v>
      </c>
      <c r="D65" s="21" t="s">
        <v>2843</v>
      </c>
      <c r="E65" s="22">
        <v>-0.42622950819672134</v>
      </c>
      <c r="F65" s="23">
        <v>61</v>
      </c>
      <c r="G65" s="96"/>
      <c r="H65" s="24">
        <v>35</v>
      </c>
      <c r="I65" s="17"/>
      <c r="J65" s="18"/>
      <c r="K65" s="170">
        <f t="shared" si="1"/>
        <v>0</v>
      </c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</row>
    <row r="66" spans="1:50" s="25" customFormat="1" ht="27" customHeight="1" x14ac:dyDescent="0.25">
      <c r="A66" s="124" t="s">
        <v>83</v>
      </c>
      <c r="B66" s="20" t="s">
        <v>273</v>
      </c>
      <c r="C66" s="149" t="s">
        <v>350</v>
      </c>
      <c r="D66" s="21" t="s">
        <v>2843</v>
      </c>
      <c r="E66" s="22">
        <v>-0.32758620689655171</v>
      </c>
      <c r="F66" s="23">
        <v>58</v>
      </c>
      <c r="G66" s="96"/>
      <c r="H66" s="24">
        <v>39</v>
      </c>
      <c r="I66" s="17"/>
      <c r="J66" s="18"/>
      <c r="K66" s="170">
        <f t="shared" si="1"/>
        <v>0</v>
      </c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</row>
    <row r="67" spans="1:50" s="25" customFormat="1" ht="27" customHeight="1" x14ac:dyDescent="0.25">
      <c r="A67" s="124" t="s">
        <v>84</v>
      </c>
      <c r="B67" s="20" t="s">
        <v>273</v>
      </c>
      <c r="C67" s="149" t="s">
        <v>351</v>
      </c>
      <c r="D67" s="21" t="s">
        <v>2736</v>
      </c>
      <c r="E67" s="22">
        <v>-0.36065573770491799</v>
      </c>
      <c r="F67" s="23">
        <v>61</v>
      </c>
      <c r="G67" s="96"/>
      <c r="H67" s="24">
        <v>39</v>
      </c>
      <c r="I67" s="17"/>
      <c r="J67" s="18"/>
      <c r="K67" s="170">
        <f t="shared" si="1"/>
        <v>0</v>
      </c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</row>
    <row r="68" spans="1:50" s="25" customFormat="1" ht="27" customHeight="1" x14ac:dyDescent="0.25">
      <c r="A68" s="124" t="s">
        <v>85</v>
      </c>
      <c r="B68" s="20" t="s">
        <v>273</v>
      </c>
      <c r="C68" s="149" t="s">
        <v>352</v>
      </c>
      <c r="D68" s="21" t="s">
        <v>3102</v>
      </c>
      <c r="E68" s="22">
        <v>-0.46153846153846156</v>
      </c>
      <c r="F68" s="23">
        <v>65</v>
      </c>
      <c r="G68" s="96"/>
      <c r="H68" s="24">
        <v>35</v>
      </c>
      <c r="I68" s="17"/>
      <c r="J68" s="18"/>
      <c r="K68" s="170">
        <f t="shared" si="1"/>
        <v>0</v>
      </c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</row>
    <row r="69" spans="1:50" s="25" customFormat="1" ht="27" customHeight="1" x14ac:dyDescent="0.25">
      <c r="A69" s="124" t="s">
        <v>86</v>
      </c>
      <c r="B69" s="20" t="s">
        <v>274</v>
      </c>
      <c r="C69" s="149" t="s">
        <v>353</v>
      </c>
      <c r="D69" s="21" t="s">
        <v>3104</v>
      </c>
      <c r="E69" s="22">
        <v>-0.53191489361702127</v>
      </c>
      <c r="F69" s="23">
        <v>94</v>
      </c>
      <c r="G69" s="96"/>
      <c r="H69" s="24">
        <v>44</v>
      </c>
      <c r="I69" s="17"/>
      <c r="J69" s="18"/>
      <c r="K69" s="170">
        <f t="shared" si="1"/>
        <v>0</v>
      </c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</row>
    <row r="70" spans="1:50" s="25" customFormat="1" ht="27" customHeight="1" x14ac:dyDescent="0.25">
      <c r="A70" s="124" t="s">
        <v>87</v>
      </c>
      <c r="B70" s="20" t="s">
        <v>274</v>
      </c>
      <c r="C70" s="149" t="s">
        <v>353</v>
      </c>
      <c r="D70" s="21" t="s">
        <v>2869</v>
      </c>
      <c r="E70" s="22">
        <v>-0.52941176470588236</v>
      </c>
      <c r="F70" s="23">
        <v>51</v>
      </c>
      <c r="G70" s="96"/>
      <c r="H70" s="24">
        <v>24</v>
      </c>
      <c r="I70" s="17"/>
      <c r="J70" s="18"/>
      <c r="K70" s="170">
        <f t="shared" si="1"/>
        <v>0</v>
      </c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</row>
    <row r="71" spans="1:50" s="25" customFormat="1" ht="27" customHeight="1" x14ac:dyDescent="0.25">
      <c r="A71" s="124" t="s">
        <v>88</v>
      </c>
      <c r="B71" s="20" t="s">
        <v>275</v>
      </c>
      <c r="C71" s="149" t="s">
        <v>354</v>
      </c>
      <c r="D71" s="21" t="s">
        <v>2897</v>
      </c>
      <c r="E71" s="22">
        <v>-0.47222222222222221</v>
      </c>
      <c r="F71" s="23">
        <v>36</v>
      </c>
      <c r="G71" s="96"/>
      <c r="H71" s="24">
        <v>19</v>
      </c>
      <c r="I71" s="17"/>
      <c r="J71" s="18"/>
      <c r="K71" s="170">
        <f t="shared" si="1"/>
        <v>0</v>
      </c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</row>
    <row r="72" spans="1:50" s="25" customFormat="1" ht="27" customHeight="1" x14ac:dyDescent="0.25">
      <c r="A72" s="124" t="s">
        <v>89</v>
      </c>
      <c r="B72" s="20" t="s">
        <v>276</v>
      </c>
      <c r="C72" s="149" t="s">
        <v>276</v>
      </c>
      <c r="D72" s="21" t="s">
        <v>2922</v>
      </c>
      <c r="E72" s="22">
        <v>-0.40697674418604646</v>
      </c>
      <c r="F72" s="23">
        <v>86</v>
      </c>
      <c r="G72" s="96"/>
      <c r="H72" s="24">
        <v>51</v>
      </c>
      <c r="I72" s="17"/>
      <c r="J72" s="18"/>
      <c r="K72" s="170">
        <f t="shared" si="1"/>
        <v>0</v>
      </c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</row>
    <row r="73" spans="1:50" s="25" customFormat="1" ht="32.4" customHeight="1" x14ac:dyDescent="0.25">
      <c r="A73" s="124" t="s">
        <v>90</v>
      </c>
      <c r="B73" s="20" t="s">
        <v>277</v>
      </c>
      <c r="C73" s="149" t="s">
        <v>355</v>
      </c>
      <c r="D73" s="21" t="s">
        <v>3053</v>
      </c>
      <c r="E73" s="22">
        <v>-0.34166666666666667</v>
      </c>
      <c r="F73" s="23">
        <v>120</v>
      </c>
      <c r="G73" s="96"/>
      <c r="H73" s="24">
        <v>79</v>
      </c>
      <c r="I73" s="17"/>
      <c r="J73" s="18"/>
      <c r="K73" s="170">
        <f t="shared" si="1"/>
        <v>0</v>
      </c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</row>
    <row r="74" spans="1:50" s="25" customFormat="1" ht="28.2" customHeight="1" x14ac:dyDescent="0.25">
      <c r="A74" s="124" t="s">
        <v>91</v>
      </c>
      <c r="B74" s="20" t="s">
        <v>277</v>
      </c>
      <c r="C74" s="149" t="s">
        <v>3106</v>
      </c>
      <c r="D74" s="21" t="s">
        <v>3105</v>
      </c>
      <c r="E74" s="22">
        <v>-0.34043547956184872</v>
      </c>
      <c r="F74" s="23">
        <v>119.776</v>
      </c>
      <c r="G74" s="96"/>
      <c r="H74" s="24">
        <v>79</v>
      </c>
      <c r="I74" s="17"/>
      <c r="J74" s="18"/>
      <c r="K74" s="170">
        <f t="shared" si="1"/>
        <v>0</v>
      </c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</row>
    <row r="75" spans="1:50" s="25" customFormat="1" ht="27" customHeight="1" x14ac:dyDescent="0.25">
      <c r="A75" s="124" t="s">
        <v>92</v>
      </c>
      <c r="B75" s="20" t="s">
        <v>277</v>
      </c>
      <c r="C75" s="149" t="s">
        <v>356</v>
      </c>
      <c r="D75" s="21" t="s">
        <v>2848</v>
      </c>
      <c r="E75" s="22">
        <v>-0.34166666666666667</v>
      </c>
      <c r="F75" s="23">
        <v>120</v>
      </c>
      <c r="G75" s="96"/>
      <c r="H75" s="24">
        <v>79</v>
      </c>
      <c r="I75" s="17"/>
      <c r="J75" s="18"/>
      <c r="K75" s="170">
        <f t="shared" si="1"/>
        <v>0</v>
      </c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</row>
    <row r="76" spans="1:50" s="25" customFormat="1" ht="27" customHeight="1" x14ac:dyDescent="0.25">
      <c r="A76" s="124" t="s">
        <v>93</v>
      </c>
      <c r="B76" s="20" t="s">
        <v>277</v>
      </c>
      <c r="C76" s="149" t="s">
        <v>3253</v>
      </c>
      <c r="D76" s="21" t="s">
        <v>2839</v>
      </c>
      <c r="E76" s="22">
        <v>-0.34184817260031675</v>
      </c>
      <c r="F76" s="23">
        <v>145.863</v>
      </c>
      <c r="G76" s="96"/>
      <c r="H76" s="24">
        <v>96</v>
      </c>
      <c r="I76" s="17"/>
      <c r="J76" s="18"/>
      <c r="K76" s="170">
        <f t="shared" si="1"/>
        <v>0</v>
      </c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</row>
    <row r="77" spans="1:50" s="25" customFormat="1" ht="33.6" customHeight="1" x14ac:dyDescent="0.25">
      <c r="A77" s="124" t="s">
        <v>94</v>
      </c>
      <c r="B77" s="20" t="s">
        <v>277</v>
      </c>
      <c r="C77" s="149" t="s">
        <v>3254</v>
      </c>
      <c r="D77" s="21" t="s">
        <v>2840</v>
      </c>
      <c r="E77" s="22">
        <v>-0.34114264689524165</v>
      </c>
      <c r="F77" s="23">
        <v>116.86899999999999</v>
      </c>
      <c r="G77" s="96"/>
      <c r="H77" s="24">
        <v>77</v>
      </c>
      <c r="I77" s="17"/>
      <c r="J77" s="18"/>
      <c r="K77" s="170">
        <f t="shared" si="1"/>
        <v>0</v>
      </c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</row>
    <row r="78" spans="1:50" s="25" customFormat="1" ht="27" customHeight="1" x14ac:dyDescent="0.25">
      <c r="A78" s="124" t="s">
        <v>95</v>
      </c>
      <c r="B78" s="20" t="s">
        <v>277</v>
      </c>
      <c r="C78" s="149" t="s">
        <v>357</v>
      </c>
      <c r="D78" s="21" t="s">
        <v>2849</v>
      </c>
      <c r="E78" s="22">
        <v>-0.34188034188034189</v>
      </c>
      <c r="F78" s="23">
        <v>117</v>
      </c>
      <c r="G78" s="96"/>
      <c r="H78" s="24">
        <v>77</v>
      </c>
      <c r="I78" s="17"/>
      <c r="J78" s="18"/>
      <c r="K78" s="170">
        <f t="shared" si="1"/>
        <v>0</v>
      </c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</row>
    <row r="79" spans="1:50" s="25" customFormat="1" ht="27" customHeight="1" x14ac:dyDescent="0.25">
      <c r="A79" s="124" t="s">
        <v>96</v>
      </c>
      <c r="B79" s="28" t="s">
        <v>278</v>
      </c>
      <c r="C79" s="149" t="s">
        <v>358</v>
      </c>
      <c r="D79" s="29" t="s">
        <v>464</v>
      </c>
      <c r="E79" s="22">
        <v>-0.61842105263157898</v>
      </c>
      <c r="F79" s="23">
        <v>76</v>
      </c>
      <c r="G79" s="96"/>
      <c r="H79" s="24">
        <v>29</v>
      </c>
      <c r="I79" s="17"/>
      <c r="J79" s="18"/>
      <c r="K79" s="170">
        <f t="shared" si="1"/>
        <v>0</v>
      </c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</row>
    <row r="80" spans="1:50" s="32" customFormat="1" ht="31.2" customHeight="1" x14ac:dyDescent="0.25">
      <c r="A80" s="124" t="s">
        <v>97</v>
      </c>
      <c r="B80" s="28" t="s">
        <v>278</v>
      </c>
      <c r="C80" s="149" t="s">
        <v>359</v>
      </c>
      <c r="D80" s="29" t="s">
        <v>2838</v>
      </c>
      <c r="E80" s="22">
        <v>-0.5</v>
      </c>
      <c r="F80" s="30">
        <v>48</v>
      </c>
      <c r="G80" s="97"/>
      <c r="H80" s="31">
        <v>24</v>
      </c>
      <c r="I80" s="17"/>
      <c r="J80" s="18"/>
      <c r="K80" s="170">
        <f t="shared" si="1"/>
        <v>0</v>
      </c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</row>
    <row r="81" spans="1:50" s="19" customFormat="1" ht="27" customHeight="1" x14ac:dyDescent="0.25">
      <c r="A81" s="123" t="s">
        <v>98</v>
      </c>
      <c r="B81" s="12" t="s">
        <v>278</v>
      </c>
      <c r="C81" s="149" t="s">
        <v>360</v>
      </c>
      <c r="D81" s="13" t="s">
        <v>2923</v>
      </c>
      <c r="E81" s="22">
        <v>-0.56716417910447769</v>
      </c>
      <c r="F81" s="15">
        <v>67</v>
      </c>
      <c r="G81" s="95"/>
      <c r="H81" s="33">
        <v>29</v>
      </c>
      <c r="I81" s="17"/>
      <c r="J81" s="18"/>
      <c r="K81" s="170">
        <f t="shared" si="1"/>
        <v>0</v>
      </c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</row>
    <row r="82" spans="1:50" s="25" customFormat="1" ht="27" customHeight="1" x14ac:dyDescent="0.25">
      <c r="A82" s="124" t="s">
        <v>99</v>
      </c>
      <c r="B82" s="20" t="s">
        <v>279</v>
      </c>
      <c r="C82" s="149" t="s">
        <v>361</v>
      </c>
      <c r="D82" s="21" t="s">
        <v>2719</v>
      </c>
      <c r="E82" s="22">
        <v>-0.44827586206896552</v>
      </c>
      <c r="F82" s="23">
        <v>116</v>
      </c>
      <c r="G82" s="96"/>
      <c r="H82" s="24">
        <v>64</v>
      </c>
      <c r="I82" s="17"/>
      <c r="J82" s="18"/>
      <c r="K82" s="170">
        <f t="shared" ref="K82:K145" si="2">H82*J82</f>
        <v>0</v>
      </c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</row>
    <row r="83" spans="1:50" s="25" customFormat="1" ht="27" customHeight="1" x14ac:dyDescent="0.25">
      <c r="A83" s="124" t="s">
        <v>100</v>
      </c>
      <c r="B83" s="20" t="s">
        <v>280</v>
      </c>
      <c r="C83" s="149" t="s">
        <v>362</v>
      </c>
      <c r="D83" s="21" t="s">
        <v>2820</v>
      </c>
      <c r="E83" s="22">
        <v>-0.34027777777777779</v>
      </c>
      <c r="F83" s="23">
        <v>144</v>
      </c>
      <c r="G83" s="96"/>
      <c r="H83" s="24">
        <v>95</v>
      </c>
      <c r="I83" s="17"/>
      <c r="J83" s="18"/>
      <c r="K83" s="170">
        <f t="shared" si="2"/>
        <v>0</v>
      </c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</row>
    <row r="84" spans="1:50" s="25" customFormat="1" ht="27" customHeight="1" x14ac:dyDescent="0.25">
      <c r="A84" s="124" t="s">
        <v>101</v>
      </c>
      <c r="B84" s="20" t="s">
        <v>280</v>
      </c>
      <c r="C84" s="149" t="s">
        <v>363</v>
      </c>
      <c r="D84" s="21" t="s">
        <v>2720</v>
      </c>
      <c r="E84" s="22">
        <v>-0.35238095238095235</v>
      </c>
      <c r="F84" s="23">
        <v>105</v>
      </c>
      <c r="G84" s="96"/>
      <c r="H84" s="24">
        <v>68</v>
      </c>
      <c r="I84" s="17"/>
      <c r="J84" s="18"/>
      <c r="K84" s="170">
        <f t="shared" si="2"/>
        <v>0</v>
      </c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</row>
    <row r="85" spans="1:50" s="25" customFormat="1" ht="27" customHeight="1" x14ac:dyDescent="0.25">
      <c r="A85" s="124" t="s">
        <v>102</v>
      </c>
      <c r="B85" s="20" t="s">
        <v>280</v>
      </c>
      <c r="C85" s="149" t="s">
        <v>364</v>
      </c>
      <c r="D85" s="21" t="s">
        <v>2696</v>
      </c>
      <c r="E85" s="22">
        <v>-0.36206896551724133</v>
      </c>
      <c r="F85" s="23">
        <v>116</v>
      </c>
      <c r="G85" s="96"/>
      <c r="H85" s="24">
        <v>74</v>
      </c>
      <c r="I85" s="17"/>
      <c r="J85" s="18"/>
      <c r="K85" s="170">
        <f t="shared" si="2"/>
        <v>0</v>
      </c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</row>
    <row r="86" spans="1:50" s="25" customFormat="1" ht="27" customHeight="1" x14ac:dyDescent="0.25">
      <c r="A86" s="124" t="s">
        <v>103</v>
      </c>
      <c r="B86" s="20" t="s">
        <v>280</v>
      </c>
      <c r="C86" s="149" t="s">
        <v>365</v>
      </c>
      <c r="D86" s="21" t="s">
        <v>2696</v>
      </c>
      <c r="E86" s="22">
        <v>-0.35537190082644632</v>
      </c>
      <c r="F86" s="23">
        <v>121</v>
      </c>
      <c r="G86" s="96"/>
      <c r="H86" s="24">
        <v>78</v>
      </c>
      <c r="I86" s="17"/>
      <c r="J86" s="18"/>
      <c r="K86" s="170">
        <f t="shared" si="2"/>
        <v>0</v>
      </c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</row>
    <row r="87" spans="1:50" s="25" customFormat="1" ht="27" customHeight="1" x14ac:dyDescent="0.25">
      <c r="A87" s="124" t="s">
        <v>104</v>
      </c>
      <c r="B87" s="20" t="s">
        <v>280</v>
      </c>
      <c r="C87" s="149" t="s">
        <v>365</v>
      </c>
      <c r="D87" s="21" t="s">
        <v>2821</v>
      </c>
      <c r="E87" s="22">
        <v>-0.35537190082644632</v>
      </c>
      <c r="F87" s="23">
        <v>121</v>
      </c>
      <c r="G87" s="96"/>
      <c r="H87" s="24">
        <v>78</v>
      </c>
      <c r="I87" s="17"/>
      <c r="J87" s="18"/>
      <c r="K87" s="170">
        <f t="shared" si="2"/>
        <v>0</v>
      </c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</row>
    <row r="88" spans="1:50" s="25" customFormat="1" ht="27" customHeight="1" x14ac:dyDescent="0.25">
      <c r="A88" s="124" t="s">
        <v>105</v>
      </c>
      <c r="B88" s="20" t="s">
        <v>280</v>
      </c>
      <c r="C88" s="149" t="s">
        <v>366</v>
      </c>
      <c r="D88" s="21" t="s">
        <v>2696</v>
      </c>
      <c r="E88" s="22">
        <v>-0.35344827586206895</v>
      </c>
      <c r="F88" s="23">
        <v>116</v>
      </c>
      <c r="G88" s="96"/>
      <c r="H88" s="24">
        <v>75</v>
      </c>
      <c r="I88" s="17"/>
      <c r="J88" s="18"/>
      <c r="K88" s="170">
        <f t="shared" si="2"/>
        <v>0</v>
      </c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</row>
    <row r="89" spans="1:50" s="25" customFormat="1" ht="27" customHeight="1" x14ac:dyDescent="0.25">
      <c r="A89" s="124" t="s">
        <v>106</v>
      </c>
      <c r="B89" s="20" t="s">
        <v>280</v>
      </c>
      <c r="C89" s="149" t="s">
        <v>367</v>
      </c>
      <c r="D89" s="21" t="s">
        <v>2696</v>
      </c>
      <c r="E89" s="22">
        <v>-0.35344827586206895</v>
      </c>
      <c r="F89" s="23">
        <v>116</v>
      </c>
      <c r="G89" s="96"/>
      <c r="H89" s="24">
        <v>75</v>
      </c>
      <c r="I89" s="17"/>
      <c r="J89" s="18"/>
      <c r="K89" s="170">
        <f t="shared" si="2"/>
        <v>0</v>
      </c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</row>
    <row r="90" spans="1:50" s="25" customFormat="1" ht="35.4" customHeight="1" x14ac:dyDescent="0.25">
      <c r="A90" s="124" t="s">
        <v>107</v>
      </c>
      <c r="B90" s="20" t="s">
        <v>281</v>
      </c>
      <c r="C90" s="149" t="s">
        <v>3255</v>
      </c>
      <c r="D90" s="21" t="s">
        <v>2737</v>
      </c>
      <c r="E90" s="22">
        <v>-0.4</v>
      </c>
      <c r="F90" s="23">
        <v>50</v>
      </c>
      <c r="G90" s="96"/>
      <c r="H90" s="24">
        <v>30</v>
      </c>
      <c r="I90" s="17"/>
      <c r="J90" s="18"/>
      <c r="K90" s="170">
        <f t="shared" si="2"/>
        <v>0</v>
      </c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</row>
    <row r="91" spans="1:50" s="25" customFormat="1" ht="33.6" customHeight="1" x14ac:dyDescent="0.25">
      <c r="A91" s="124" t="s">
        <v>108</v>
      </c>
      <c r="B91" s="20" t="s">
        <v>281</v>
      </c>
      <c r="C91" s="149" t="s">
        <v>3256</v>
      </c>
      <c r="D91" s="21" t="s">
        <v>2721</v>
      </c>
      <c r="E91" s="22">
        <v>-0.4</v>
      </c>
      <c r="F91" s="23">
        <v>60</v>
      </c>
      <c r="G91" s="96"/>
      <c r="H91" s="24">
        <v>36</v>
      </c>
      <c r="I91" s="17"/>
      <c r="J91" s="18"/>
      <c r="K91" s="170">
        <f t="shared" si="2"/>
        <v>0</v>
      </c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</row>
    <row r="92" spans="1:50" s="25" customFormat="1" ht="27" customHeight="1" x14ac:dyDescent="0.25">
      <c r="A92" s="124" t="s">
        <v>109</v>
      </c>
      <c r="B92" s="20" t="s">
        <v>281</v>
      </c>
      <c r="C92" s="149" t="s">
        <v>368</v>
      </c>
      <c r="D92" s="21" t="s">
        <v>2722</v>
      </c>
      <c r="E92" s="27">
        <v>-0.39583333333333337</v>
      </c>
      <c r="F92" s="23">
        <v>48</v>
      </c>
      <c r="G92" s="96"/>
      <c r="H92" s="24">
        <v>29</v>
      </c>
      <c r="I92" s="17"/>
      <c r="J92" s="18"/>
      <c r="K92" s="170">
        <f t="shared" si="2"/>
        <v>0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</row>
    <row r="93" spans="1:50" s="25" customFormat="1" ht="27" customHeight="1" x14ac:dyDescent="0.25">
      <c r="A93" s="124" t="s">
        <v>110</v>
      </c>
      <c r="B93" s="20" t="s">
        <v>281</v>
      </c>
      <c r="C93" s="149" t="s">
        <v>368</v>
      </c>
      <c r="D93" s="21" t="s">
        <v>3054</v>
      </c>
      <c r="E93" s="27">
        <v>-0.39583333333333337</v>
      </c>
      <c r="F93" s="23">
        <v>48</v>
      </c>
      <c r="G93" s="96"/>
      <c r="H93" s="24">
        <v>29</v>
      </c>
      <c r="I93" s="17"/>
      <c r="J93" s="18"/>
      <c r="K93" s="170">
        <f t="shared" si="2"/>
        <v>0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</row>
    <row r="94" spans="1:50" s="25" customFormat="1" ht="27" customHeight="1" x14ac:dyDescent="0.25">
      <c r="A94" s="124" t="s">
        <v>111</v>
      </c>
      <c r="B94" s="20" t="s">
        <v>282</v>
      </c>
      <c r="C94" s="149" t="s">
        <v>369</v>
      </c>
      <c r="D94" s="21" t="s">
        <v>2850</v>
      </c>
      <c r="E94" s="22">
        <v>-0.28000000000000003</v>
      </c>
      <c r="F94" s="23">
        <v>150</v>
      </c>
      <c r="G94" s="96"/>
      <c r="H94" s="24">
        <v>108</v>
      </c>
      <c r="I94" s="17"/>
      <c r="J94" s="18"/>
      <c r="K94" s="170">
        <f t="shared" si="2"/>
        <v>0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</row>
    <row r="95" spans="1:50" s="25" customFormat="1" ht="30.6" customHeight="1" x14ac:dyDescent="0.25">
      <c r="A95" s="124" t="s">
        <v>112</v>
      </c>
      <c r="B95" s="20" t="s">
        <v>282</v>
      </c>
      <c r="C95" s="149" t="s">
        <v>369</v>
      </c>
      <c r="D95" s="21" t="s">
        <v>2858</v>
      </c>
      <c r="E95" s="22">
        <v>-0.27272727272727271</v>
      </c>
      <c r="F95" s="23">
        <v>110</v>
      </c>
      <c r="G95" s="96"/>
      <c r="H95" s="24">
        <v>80</v>
      </c>
      <c r="I95" s="17"/>
      <c r="J95" s="18"/>
      <c r="K95" s="170">
        <f t="shared" si="2"/>
        <v>0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</row>
    <row r="96" spans="1:50" s="32" customFormat="1" ht="31.2" customHeight="1" x14ac:dyDescent="0.25">
      <c r="A96" s="124" t="s">
        <v>113</v>
      </c>
      <c r="B96" s="28" t="s">
        <v>282</v>
      </c>
      <c r="C96" s="149" t="s">
        <v>369</v>
      </c>
      <c r="D96" s="29" t="s">
        <v>2866</v>
      </c>
      <c r="E96" s="22">
        <v>-0.27522935779816515</v>
      </c>
      <c r="F96" s="30">
        <v>109</v>
      </c>
      <c r="G96" s="97"/>
      <c r="H96" s="31">
        <v>79</v>
      </c>
      <c r="I96" s="17"/>
      <c r="J96" s="18"/>
      <c r="K96" s="170">
        <f t="shared" si="2"/>
        <v>0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</row>
    <row r="97" spans="1:50" s="25" customFormat="1" ht="36.6" customHeight="1" x14ac:dyDescent="0.25">
      <c r="A97" s="124" t="s">
        <v>114</v>
      </c>
      <c r="B97" s="20" t="s">
        <v>282</v>
      </c>
      <c r="C97" s="149" t="s">
        <v>369</v>
      </c>
      <c r="D97" s="21" t="s">
        <v>2859</v>
      </c>
      <c r="E97" s="22">
        <v>-0.27794693344932575</v>
      </c>
      <c r="F97" s="23">
        <v>114.94999999999999</v>
      </c>
      <c r="G97" s="96"/>
      <c r="H97" s="24">
        <v>83</v>
      </c>
      <c r="I97" s="17"/>
      <c r="J97" s="18"/>
      <c r="K97" s="170">
        <f t="shared" si="2"/>
        <v>0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</row>
    <row r="98" spans="1:50" s="25" customFormat="1" ht="32.4" customHeight="1" x14ac:dyDescent="0.25">
      <c r="A98" s="124" t="s">
        <v>115</v>
      </c>
      <c r="B98" s="20" t="s">
        <v>282</v>
      </c>
      <c r="C98" s="149" t="s">
        <v>370</v>
      </c>
      <c r="D98" s="21" t="s">
        <v>2862</v>
      </c>
      <c r="E98" s="22">
        <v>-0.27376580987352095</v>
      </c>
      <c r="F98" s="23">
        <v>122.55</v>
      </c>
      <c r="G98" s="96"/>
      <c r="H98" s="24">
        <v>89</v>
      </c>
      <c r="I98" s="17"/>
      <c r="J98" s="18"/>
      <c r="K98" s="170">
        <f t="shared" si="2"/>
        <v>0</v>
      </c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</row>
    <row r="99" spans="1:50" s="25" customFormat="1" ht="27" customHeight="1" x14ac:dyDescent="0.25">
      <c r="A99" s="124" t="s">
        <v>116</v>
      </c>
      <c r="B99" s="20" t="s">
        <v>282</v>
      </c>
      <c r="C99" s="149" t="s">
        <v>371</v>
      </c>
      <c r="D99" s="21" t="s">
        <v>2864</v>
      </c>
      <c r="E99" s="22">
        <v>-0.27941176470588236</v>
      </c>
      <c r="F99" s="23">
        <v>136</v>
      </c>
      <c r="G99" s="96"/>
      <c r="H99" s="24">
        <v>98</v>
      </c>
      <c r="I99" s="17"/>
      <c r="J99" s="18"/>
      <c r="K99" s="170">
        <f t="shared" si="2"/>
        <v>0</v>
      </c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</row>
    <row r="100" spans="1:50" s="25" customFormat="1" ht="27" customHeight="1" x14ac:dyDescent="0.25">
      <c r="A100" s="124" t="s">
        <v>117</v>
      </c>
      <c r="B100" s="20" t="s">
        <v>282</v>
      </c>
      <c r="C100" s="149" t="s">
        <v>372</v>
      </c>
      <c r="D100" s="21" t="s">
        <v>2844</v>
      </c>
      <c r="E100" s="22">
        <v>-0.27941176470588236</v>
      </c>
      <c r="F100" s="23">
        <v>136</v>
      </c>
      <c r="G100" s="96"/>
      <c r="H100" s="24">
        <v>98</v>
      </c>
      <c r="I100" s="17"/>
      <c r="J100" s="18"/>
      <c r="K100" s="170">
        <f t="shared" si="2"/>
        <v>0</v>
      </c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</row>
    <row r="101" spans="1:50" s="25" customFormat="1" ht="27" customHeight="1" x14ac:dyDescent="0.25">
      <c r="A101" s="124" t="s">
        <v>118</v>
      </c>
      <c r="B101" s="20" t="s">
        <v>282</v>
      </c>
      <c r="C101" s="149" t="s">
        <v>373</v>
      </c>
      <c r="D101" s="21" t="s">
        <v>2865</v>
      </c>
      <c r="E101" s="22">
        <v>-0.27272727272727271</v>
      </c>
      <c r="F101" s="23">
        <v>110</v>
      </c>
      <c r="G101" s="96"/>
      <c r="H101" s="24">
        <v>80</v>
      </c>
      <c r="I101" s="17"/>
      <c r="J101" s="18"/>
      <c r="K101" s="170">
        <f t="shared" si="2"/>
        <v>0</v>
      </c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</row>
    <row r="102" spans="1:50" s="25" customFormat="1" ht="27" customHeight="1" x14ac:dyDescent="0.25">
      <c r="A102" s="124" t="s">
        <v>119</v>
      </c>
      <c r="B102" s="20" t="s">
        <v>282</v>
      </c>
      <c r="C102" s="149" t="s">
        <v>373</v>
      </c>
      <c r="D102" s="21" t="s">
        <v>2860</v>
      </c>
      <c r="E102" s="22">
        <v>-0.2844036697247706</v>
      </c>
      <c r="F102" s="23">
        <v>109</v>
      </c>
      <c r="G102" s="96"/>
      <c r="H102" s="24">
        <v>78</v>
      </c>
      <c r="I102" s="17"/>
      <c r="J102" s="18"/>
      <c r="K102" s="170">
        <f t="shared" si="2"/>
        <v>0</v>
      </c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</row>
    <row r="103" spans="1:50" s="25" customFormat="1" ht="32.4" customHeight="1" x14ac:dyDescent="0.25">
      <c r="A103" s="124" t="s">
        <v>120</v>
      </c>
      <c r="B103" s="20" t="s">
        <v>282</v>
      </c>
      <c r="C103" s="149" t="s">
        <v>373</v>
      </c>
      <c r="D103" s="21" t="s">
        <v>2861</v>
      </c>
      <c r="E103" s="22">
        <v>-0.27794693344932575</v>
      </c>
      <c r="F103" s="23">
        <v>114.94999999999999</v>
      </c>
      <c r="G103" s="96"/>
      <c r="H103" s="24">
        <v>83</v>
      </c>
      <c r="I103" s="17"/>
      <c r="J103" s="18"/>
      <c r="K103" s="170">
        <f t="shared" si="2"/>
        <v>0</v>
      </c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</row>
    <row r="104" spans="1:50" s="25" customFormat="1" ht="35.4" customHeight="1" x14ac:dyDescent="0.25">
      <c r="A104" s="124" t="s">
        <v>121</v>
      </c>
      <c r="B104" s="20" t="s">
        <v>282</v>
      </c>
      <c r="C104" s="149" t="s">
        <v>374</v>
      </c>
      <c r="D104" s="21" t="s">
        <v>2863</v>
      </c>
      <c r="E104" s="22">
        <v>-0.27719298245614032</v>
      </c>
      <c r="F104" s="23">
        <v>142.5</v>
      </c>
      <c r="G104" s="96"/>
      <c r="H104" s="24">
        <v>103</v>
      </c>
      <c r="I104" s="17"/>
      <c r="J104" s="18"/>
      <c r="K104" s="170">
        <f t="shared" si="2"/>
        <v>0</v>
      </c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</row>
    <row r="105" spans="1:50" s="25" customFormat="1" ht="27" customHeight="1" x14ac:dyDescent="0.25">
      <c r="A105" s="124" t="s">
        <v>122</v>
      </c>
      <c r="B105" s="20" t="s">
        <v>282</v>
      </c>
      <c r="C105" s="149" t="s">
        <v>2867</v>
      </c>
      <c r="D105" s="21" t="s">
        <v>2283</v>
      </c>
      <c r="E105" s="22">
        <v>-0.2807017543859649</v>
      </c>
      <c r="F105" s="23">
        <v>57</v>
      </c>
      <c r="G105" s="96"/>
      <c r="H105" s="24">
        <v>41</v>
      </c>
      <c r="I105" s="17"/>
      <c r="J105" s="18"/>
      <c r="K105" s="170">
        <f t="shared" si="2"/>
        <v>0</v>
      </c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</row>
    <row r="106" spans="1:50" s="25" customFormat="1" ht="30" customHeight="1" x14ac:dyDescent="0.25">
      <c r="A106" s="124" t="s">
        <v>123</v>
      </c>
      <c r="B106" s="20" t="s">
        <v>283</v>
      </c>
      <c r="C106" s="149" t="s">
        <v>3259</v>
      </c>
      <c r="D106" s="21" t="s">
        <v>2822</v>
      </c>
      <c r="E106" s="22">
        <v>-0.3783783783783784</v>
      </c>
      <c r="F106" s="23">
        <v>37</v>
      </c>
      <c r="G106" s="96"/>
      <c r="H106" s="24">
        <v>23</v>
      </c>
      <c r="I106" s="17"/>
      <c r="J106" s="18"/>
      <c r="K106" s="170">
        <f t="shared" si="2"/>
        <v>0</v>
      </c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</row>
    <row r="107" spans="1:50" s="25" customFormat="1" ht="34.799999999999997" customHeight="1" x14ac:dyDescent="0.25">
      <c r="A107" s="124" t="s">
        <v>124</v>
      </c>
      <c r="B107" s="20" t="s">
        <v>283</v>
      </c>
      <c r="C107" s="149" t="s">
        <v>3300</v>
      </c>
      <c r="D107" s="21" t="s">
        <v>2822</v>
      </c>
      <c r="E107" s="22">
        <v>-0.34285714285714286</v>
      </c>
      <c r="F107" s="23">
        <v>35</v>
      </c>
      <c r="G107" s="96"/>
      <c r="H107" s="24">
        <v>23</v>
      </c>
      <c r="I107" s="17"/>
      <c r="J107" s="18"/>
      <c r="K107" s="170">
        <f t="shared" si="2"/>
        <v>0</v>
      </c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</row>
    <row r="108" spans="1:50" s="25" customFormat="1" ht="27" customHeight="1" x14ac:dyDescent="0.25">
      <c r="A108" s="124" t="s">
        <v>125</v>
      </c>
      <c r="B108" s="20" t="s">
        <v>284</v>
      </c>
      <c r="C108" s="149" t="s">
        <v>375</v>
      </c>
      <c r="D108" s="21" t="s">
        <v>2898</v>
      </c>
      <c r="E108" s="22">
        <v>-0.40476190476190477</v>
      </c>
      <c r="F108" s="23">
        <v>84</v>
      </c>
      <c r="G108" s="96"/>
      <c r="H108" s="24">
        <v>50</v>
      </c>
      <c r="I108" s="17"/>
      <c r="J108" s="18"/>
      <c r="K108" s="170">
        <f t="shared" si="2"/>
        <v>0</v>
      </c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</row>
    <row r="109" spans="1:50" s="25" customFormat="1" ht="30.6" customHeight="1" x14ac:dyDescent="0.25">
      <c r="A109" s="124" t="s">
        <v>126</v>
      </c>
      <c r="B109" s="20" t="s">
        <v>284</v>
      </c>
      <c r="C109" s="149" t="s">
        <v>376</v>
      </c>
      <c r="D109" s="21" t="s">
        <v>2838</v>
      </c>
      <c r="E109" s="22">
        <v>-0.27272727272727271</v>
      </c>
      <c r="F109" s="23">
        <v>88</v>
      </c>
      <c r="G109" s="96"/>
      <c r="H109" s="24">
        <v>64</v>
      </c>
      <c r="I109" s="17"/>
      <c r="J109" s="18"/>
      <c r="K109" s="170">
        <f t="shared" si="2"/>
        <v>0</v>
      </c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</row>
    <row r="110" spans="1:50" s="25" customFormat="1" ht="30.6" customHeight="1" x14ac:dyDescent="0.25">
      <c r="A110" s="124" t="s">
        <v>127</v>
      </c>
      <c r="B110" s="20" t="s">
        <v>284</v>
      </c>
      <c r="C110" s="149" t="s">
        <v>376</v>
      </c>
      <c r="D110" s="21" t="s">
        <v>2845</v>
      </c>
      <c r="E110" s="22">
        <v>-0.2762740360526873</v>
      </c>
      <c r="F110" s="23">
        <v>89.813000000000002</v>
      </c>
      <c r="G110" s="96"/>
      <c r="H110" s="24">
        <v>65</v>
      </c>
      <c r="I110" s="17"/>
      <c r="J110" s="18"/>
      <c r="K110" s="170">
        <f t="shared" si="2"/>
        <v>0</v>
      </c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</row>
    <row r="111" spans="1:50" s="25" customFormat="1" ht="30.6" customHeight="1" x14ac:dyDescent="0.25">
      <c r="A111" s="124" t="s">
        <v>128</v>
      </c>
      <c r="B111" s="20" t="s">
        <v>284</v>
      </c>
      <c r="C111" s="149" t="s">
        <v>2815</v>
      </c>
      <c r="D111" s="21" t="s">
        <v>2845</v>
      </c>
      <c r="E111" s="22">
        <v>-0.33333333333333337</v>
      </c>
      <c r="F111" s="23">
        <v>87</v>
      </c>
      <c r="G111" s="96"/>
      <c r="H111" s="24">
        <v>58</v>
      </c>
      <c r="I111" s="17"/>
      <c r="J111" s="18"/>
      <c r="K111" s="170">
        <f t="shared" si="2"/>
        <v>0</v>
      </c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</row>
    <row r="112" spans="1:50" s="25" customFormat="1" ht="30" customHeight="1" x14ac:dyDescent="0.25">
      <c r="A112" s="124" t="s">
        <v>129</v>
      </c>
      <c r="B112" s="20" t="s">
        <v>285</v>
      </c>
      <c r="C112" s="149" t="s">
        <v>377</v>
      </c>
      <c r="D112" s="21" t="s">
        <v>2738</v>
      </c>
      <c r="E112" s="22">
        <v>-0.3902439024390244</v>
      </c>
      <c r="F112" s="23">
        <v>41</v>
      </c>
      <c r="G112" s="96"/>
      <c r="H112" s="24">
        <v>25</v>
      </c>
      <c r="I112" s="17"/>
      <c r="J112" s="18"/>
      <c r="K112" s="170">
        <f t="shared" si="2"/>
        <v>0</v>
      </c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</row>
    <row r="113" spans="1:50" s="25" customFormat="1" ht="27" customHeight="1" x14ac:dyDescent="0.25">
      <c r="A113" s="124" t="s">
        <v>130</v>
      </c>
      <c r="B113" s="20" t="s">
        <v>286</v>
      </c>
      <c r="C113" s="149" t="s">
        <v>378</v>
      </c>
      <c r="D113" s="21" t="s">
        <v>2738</v>
      </c>
      <c r="E113" s="22">
        <v>-0.48648648648648651</v>
      </c>
      <c r="F113" s="23">
        <v>111</v>
      </c>
      <c r="G113" s="96"/>
      <c r="H113" s="24">
        <v>57</v>
      </c>
      <c r="I113" s="17"/>
      <c r="J113" s="18"/>
      <c r="K113" s="170">
        <f t="shared" si="2"/>
        <v>0</v>
      </c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</row>
    <row r="114" spans="1:50" s="25" customFormat="1" ht="31.5" customHeight="1" x14ac:dyDescent="0.25">
      <c r="A114" s="124" t="s">
        <v>131</v>
      </c>
      <c r="B114" s="20" t="s">
        <v>287</v>
      </c>
      <c r="C114" s="149" t="s">
        <v>379</v>
      </c>
      <c r="D114" s="21" t="s">
        <v>465</v>
      </c>
      <c r="E114" s="22">
        <v>-0.26666666666666672</v>
      </c>
      <c r="F114" s="23">
        <v>15</v>
      </c>
      <c r="G114" s="96"/>
      <c r="H114" s="24">
        <v>11</v>
      </c>
      <c r="I114" s="17"/>
      <c r="J114" s="18"/>
      <c r="K114" s="170">
        <f t="shared" si="2"/>
        <v>0</v>
      </c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</row>
    <row r="115" spans="1:50" s="25" customFormat="1" ht="31.5" customHeight="1" x14ac:dyDescent="0.25">
      <c r="A115" s="124" t="s">
        <v>132</v>
      </c>
      <c r="B115" s="20" t="s">
        <v>287</v>
      </c>
      <c r="C115" s="149" t="s">
        <v>380</v>
      </c>
      <c r="D115" s="21" t="s">
        <v>465</v>
      </c>
      <c r="E115" s="22">
        <v>-0.15384615384615385</v>
      </c>
      <c r="F115" s="23">
        <v>13</v>
      </c>
      <c r="G115" s="96"/>
      <c r="H115" s="24">
        <v>11</v>
      </c>
      <c r="I115" s="17"/>
      <c r="J115" s="18"/>
      <c r="K115" s="170">
        <f t="shared" si="2"/>
        <v>0</v>
      </c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</row>
    <row r="116" spans="1:50" s="32" customFormat="1" ht="31.2" customHeight="1" x14ac:dyDescent="0.25">
      <c r="A116" s="124" t="s">
        <v>133</v>
      </c>
      <c r="B116" s="28" t="s">
        <v>287</v>
      </c>
      <c r="C116" s="149" t="s">
        <v>381</v>
      </c>
      <c r="D116" s="29" t="s">
        <v>2739</v>
      </c>
      <c r="E116" s="22">
        <v>-0.26666666666666672</v>
      </c>
      <c r="F116" s="30">
        <v>15</v>
      </c>
      <c r="G116" s="97"/>
      <c r="H116" s="33">
        <v>11</v>
      </c>
      <c r="I116" s="17"/>
      <c r="J116" s="18"/>
      <c r="K116" s="170">
        <f t="shared" si="2"/>
        <v>0</v>
      </c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</row>
    <row r="117" spans="1:50" s="25" customFormat="1" ht="27" customHeight="1" x14ac:dyDescent="0.25">
      <c r="A117" s="124" t="s">
        <v>134</v>
      </c>
      <c r="B117" s="20" t="s">
        <v>287</v>
      </c>
      <c r="C117" s="149" t="s">
        <v>382</v>
      </c>
      <c r="D117" s="21" t="s">
        <v>2739</v>
      </c>
      <c r="E117" s="22">
        <v>-0.19999999999999996</v>
      </c>
      <c r="F117" s="23">
        <v>15</v>
      </c>
      <c r="G117" s="96"/>
      <c r="H117" s="24">
        <v>12</v>
      </c>
      <c r="I117" s="17"/>
      <c r="J117" s="18"/>
      <c r="K117" s="170">
        <f t="shared" si="2"/>
        <v>0</v>
      </c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</row>
    <row r="118" spans="1:50" s="25" customFormat="1" ht="27" customHeight="1" x14ac:dyDescent="0.25">
      <c r="A118" s="124" t="s">
        <v>135</v>
      </c>
      <c r="B118" s="20" t="s">
        <v>287</v>
      </c>
      <c r="C118" s="149" t="s">
        <v>383</v>
      </c>
      <c r="D118" s="21" t="s">
        <v>2739</v>
      </c>
      <c r="E118" s="22">
        <v>-0.25</v>
      </c>
      <c r="F118" s="23">
        <v>12</v>
      </c>
      <c r="G118" s="96"/>
      <c r="H118" s="24">
        <v>9</v>
      </c>
      <c r="I118" s="17"/>
      <c r="J118" s="18"/>
      <c r="K118" s="170">
        <f t="shared" si="2"/>
        <v>0</v>
      </c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</row>
    <row r="119" spans="1:50" s="25" customFormat="1" ht="27" customHeight="1" x14ac:dyDescent="0.25">
      <c r="A119" s="124" t="s">
        <v>136</v>
      </c>
      <c r="B119" s="20" t="s">
        <v>287</v>
      </c>
      <c r="C119" s="149" t="s">
        <v>384</v>
      </c>
      <c r="D119" s="21" t="s">
        <v>2899</v>
      </c>
      <c r="E119" s="22">
        <v>-0.25</v>
      </c>
      <c r="F119" s="23">
        <v>12</v>
      </c>
      <c r="G119" s="96"/>
      <c r="H119" s="24">
        <v>9</v>
      </c>
      <c r="I119" s="17"/>
      <c r="J119" s="18"/>
      <c r="K119" s="170">
        <f t="shared" si="2"/>
        <v>0</v>
      </c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</row>
    <row r="120" spans="1:50" s="25" customFormat="1" ht="27" customHeight="1" x14ac:dyDescent="0.25">
      <c r="A120" s="124" t="s">
        <v>137</v>
      </c>
      <c r="B120" s="20" t="s">
        <v>287</v>
      </c>
      <c r="C120" s="149" t="s">
        <v>385</v>
      </c>
      <c r="D120" s="21" t="s">
        <v>2739</v>
      </c>
      <c r="E120" s="22">
        <v>-0.25</v>
      </c>
      <c r="F120" s="23">
        <v>12</v>
      </c>
      <c r="G120" s="96"/>
      <c r="H120" s="24">
        <v>9</v>
      </c>
      <c r="I120" s="17"/>
      <c r="J120" s="18"/>
      <c r="K120" s="170">
        <f t="shared" si="2"/>
        <v>0</v>
      </c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</row>
    <row r="121" spans="1:50" s="32" customFormat="1" ht="36" customHeight="1" x14ac:dyDescent="0.25">
      <c r="A121" s="124" t="s">
        <v>138</v>
      </c>
      <c r="B121" s="28" t="s">
        <v>288</v>
      </c>
      <c r="C121" s="149" t="s">
        <v>2767</v>
      </c>
      <c r="D121" s="29" t="s">
        <v>2900</v>
      </c>
      <c r="E121" s="22">
        <v>-0.23529411764705888</v>
      </c>
      <c r="F121" s="30">
        <v>17</v>
      </c>
      <c r="G121" s="97"/>
      <c r="H121" s="33">
        <v>13</v>
      </c>
      <c r="I121" s="17"/>
      <c r="J121" s="18"/>
      <c r="K121" s="170">
        <f t="shared" si="2"/>
        <v>0</v>
      </c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</row>
    <row r="122" spans="1:50" s="19" customFormat="1" ht="27" customHeight="1" x14ac:dyDescent="0.25">
      <c r="A122" s="123" t="s">
        <v>139</v>
      </c>
      <c r="B122" s="12" t="s">
        <v>288</v>
      </c>
      <c r="C122" s="149" t="s">
        <v>2768</v>
      </c>
      <c r="D122" s="13" t="s">
        <v>3056</v>
      </c>
      <c r="E122" s="22">
        <v>-0.23529411764705888</v>
      </c>
      <c r="F122" s="15">
        <v>17</v>
      </c>
      <c r="G122" s="95"/>
      <c r="H122" s="16">
        <v>13</v>
      </c>
      <c r="I122" s="17"/>
      <c r="J122" s="18"/>
      <c r="K122" s="170">
        <f t="shared" si="2"/>
        <v>0</v>
      </c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</row>
    <row r="123" spans="1:50" s="25" customFormat="1" ht="27" customHeight="1" x14ac:dyDescent="0.25">
      <c r="A123" s="124" t="s">
        <v>140</v>
      </c>
      <c r="B123" s="20" t="s">
        <v>288</v>
      </c>
      <c r="C123" s="149" t="s">
        <v>2769</v>
      </c>
      <c r="D123" s="21" t="s">
        <v>3055</v>
      </c>
      <c r="E123" s="22">
        <v>-0.23529411764705888</v>
      </c>
      <c r="F123" s="23">
        <v>17</v>
      </c>
      <c r="G123" s="96"/>
      <c r="H123" s="24">
        <v>13</v>
      </c>
      <c r="I123" s="17"/>
      <c r="J123" s="18"/>
      <c r="K123" s="170">
        <f t="shared" si="2"/>
        <v>0</v>
      </c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</row>
    <row r="124" spans="1:50" s="25" customFormat="1" ht="27" customHeight="1" x14ac:dyDescent="0.25">
      <c r="A124" s="124" t="s">
        <v>141</v>
      </c>
      <c r="B124" s="20" t="s">
        <v>289</v>
      </c>
      <c r="C124" s="149" t="s">
        <v>386</v>
      </c>
      <c r="D124" s="21" t="s">
        <v>2740</v>
      </c>
      <c r="E124" s="22">
        <v>-0.2857142857142857</v>
      </c>
      <c r="F124" s="23">
        <v>147</v>
      </c>
      <c r="G124" s="96"/>
      <c r="H124" s="24">
        <v>105</v>
      </c>
      <c r="I124" s="17"/>
      <c r="J124" s="18"/>
      <c r="K124" s="170">
        <f t="shared" si="2"/>
        <v>0</v>
      </c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</row>
    <row r="125" spans="1:50" s="25" customFormat="1" ht="27" customHeight="1" x14ac:dyDescent="0.25">
      <c r="A125" s="124" t="s">
        <v>142</v>
      </c>
      <c r="B125" s="20" t="s">
        <v>289</v>
      </c>
      <c r="C125" s="149" t="s">
        <v>386</v>
      </c>
      <c r="D125" s="21" t="s">
        <v>2741</v>
      </c>
      <c r="E125" s="22">
        <v>-0.32653061224489799</v>
      </c>
      <c r="F125" s="23">
        <v>147</v>
      </c>
      <c r="G125" s="96"/>
      <c r="H125" s="24">
        <v>99</v>
      </c>
      <c r="I125" s="17"/>
      <c r="J125" s="18"/>
      <c r="K125" s="170">
        <f t="shared" si="2"/>
        <v>0</v>
      </c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</row>
    <row r="126" spans="1:50" s="32" customFormat="1" ht="33.6" customHeight="1" x14ac:dyDescent="0.25">
      <c r="A126" s="171" t="s">
        <v>143</v>
      </c>
      <c r="B126" s="28" t="s">
        <v>290</v>
      </c>
      <c r="C126" s="149" t="s">
        <v>3261</v>
      </c>
      <c r="D126" s="29" t="s">
        <v>2742</v>
      </c>
      <c r="E126" s="22">
        <v>-0.33970904598606988</v>
      </c>
      <c r="F126" s="34">
        <v>140.84699999999998</v>
      </c>
      <c r="G126" s="98"/>
      <c r="H126" s="33">
        <v>93</v>
      </c>
      <c r="I126" s="17"/>
      <c r="J126" s="18"/>
      <c r="K126" s="170">
        <f t="shared" si="2"/>
        <v>0</v>
      </c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</row>
    <row r="127" spans="1:50" s="25" customFormat="1" ht="27" customHeight="1" x14ac:dyDescent="0.25">
      <c r="A127" s="124" t="s">
        <v>144</v>
      </c>
      <c r="B127" s="20" t="s">
        <v>290</v>
      </c>
      <c r="C127" s="149" t="s">
        <v>387</v>
      </c>
      <c r="D127" s="21" t="s">
        <v>2714</v>
      </c>
      <c r="E127" s="22">
        <v>-0.33333333333333337</v>
      </c>
      <c r="F127" s="23">
        <v>102</v>
      </c>
      <c r="G127" s="96"/>
      <c r="H127" s="24">
        <v>68</v>
      </c>
      <c r="I127" s="17"/>
      <c r="J127" s="18"/>
      <c r="K127" s="170">
        <f t="shared" si="2"/>
        <v>0</v>
      </c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</row>
    <row r="128" spans="1:50" s="25" customFormat="1" ht="33.6" customHeight="1" x14ac:dyDescent="0.25">
      <c r="A128" s="124" t="s">
        <v>145</v>
      </c>
      <c r="B128" s="20" t="s">
        <v>290</v>
      </c>
      <c r="C128" s="149" t="s">
        <v>3261</v>
      </c>
      <c r="D128" s="21" t="s">
        <v>3057</v>
      </c>
      <c r="E128" s="22">
        <v>-0.34025897297031171</v>
      </c>
      <c r="F128" s="23">
        <v>101.55500000000001</v>
      </c>
      <c r="G128" s="96"/>
      <c r="H128" s="24">
        <v>67</v>
      </c>
      <c r="I128" s="17"/>
      <c r="J128" s="18"/>
      <c r="K128" s="170">
        <f t="shared" si="2"/>
        <v>0</v>
      </c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</row>
    <row r="129" spans="1:50" s="25" customFormat="1" ht="34.799999999999997" customHeight="1" x14ac:dyDescent="0.25">
      <c r="A129" s="172" t="s">
        <v>146</v>
      </c>
      <c r="B129" s="20" t="s">
        <v>290</v>
      </c>
      <c r="C129" s="149" t="s">
        <v>3260</v>
      </c>
      <c r="D129" s="21" t="s">
        <v>3058</v>
      </c>
      <c r="E129" s="22">
        <v>-0.34170386307440348</v>
      </c>
      <c r="F129" s="23">
        <v>124.56399999999999</v>
      </c>
      <c r="G129" s="96"/>
      <c r="H129" s="24">
        <v>82</v>
      </c>
      <c r="I129" s="17"/>
      <c r="J129" s="18"/>
      <c r="K129" s="170">
        <f t="shared" si="2"/>
        <v>0</v>
      </c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</row>
    <row r="130" spans="1:50" s="25" customFormat="1" ht="25.2" customHeight="1" x14ac:dyDescent="0.25">
      <c r="A130" s="124" t="s">
        <v>147</v>
      </c>
      <c r="B130" s="20" t="s">
        <v>291</v>
      </c>
      <c r="C130" s="149" t="s">
        <v>2770</v>
      </c>
      <c r="D130" s="21" t="s">
        <v>2924</v>
      </c>
      <c r="E130" s="22">
        <v>-0.45736434108527135</v>
      </c>
      <c r="F130" s="23">
        <v>129</v>
      </c>
      <c r="G130" s="96"/>
      <c r="H130" s="24">
        <v>70</v>
      </c>
      <c r="I130" s="17"/>
      <c r="J130" s="18"/>
      <c r="K130" s="170">
        <f t="shared" si="2"/>
        <v>0</v>
      </c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</row>
    <row r="131" spans="1:50" s="25" customFormat="1" ht="25.2" customHeight="1" x14ac:dyDescent="0.25">
      <c r="A131" s="124" t="s">
        <v>148</v>
      </c>
      <c r="B131" s="20" t="s">
        <v>291</v>
      </c>
      <c r="C131" s="149" t="s">
        <v>389</v>
      </c>
      <c r="D131" s="21" t="s">
        <v>2284</v>
      </c>
      <c r="E131" s="22">
        <v>-0.453125</v>
      </c>
      <c r="F131" s="23">
        <v>64</v>
      </c>
      <c r="G131" s="96"/>
      <c r="H131" s="24">
        <v>35</v>
      </c>
      <c r="I131" s="17"/>
      <c r="J131" s="18"/>
      <c r="K131" s="170">
        <f t="shared" si="2"/>
        <v>0</v>
      </c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</row>
    <row r="132" spans="1:50" s="25" customFormat="1" ht="25.2" customHeight="1" x14ac:dyDescent="0.25">
      <c r="A132" s="124" t="s">
        <v>149</v>
      </c>
      <c r="B132" s="20" t="s">
        <v>291</v>
      </c>
      <c r="C132" s="149" t="s">
        <v>388</v>
      </c>
      <c r="D132" s="21" t="s">
        <v>2901</v>
      </c>
      <c r="E132" s="22">
        <v>-0.48888888888888893</v>
      </c>
      <c r="F132" s="23">
        <v>90</v>
      </c>
      <c r="G132" s="96"/>
      <c r="H132" s="24">
        <v>46</v>
      </c>
      <c r="I132" s="17"/>
      <c r="J132" s="18"/>
      <c r="K132" s="170">
        <f t="shared" si="2"/>
        <v>0</v>
      </c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</row>
    <row r="133" spans="1:50" s="25" customFormat="1" ht="25.2" customHeight="1" x14ac:dyDescent="0.25">
      <c r="A133" s="124" t="s">
        <v>150</v>
      </c>
      <c r="B133" s="20" t="s">
        <v>291</v>
      </c>
      <c r="C133" s="149" t="s">
        <v>389</v>
      </c>
      <c r="D133" s="21" t="s">
        <v>2925</v>
      </c>
      <c r="E133" s="22">
        <v>-0.4642857142857143</v>
      </c>
      <c r="F133" s="23">
        <v>84</v>
      </c>
      <c r="G133" s="96"/>
      <c r="H133" s="24">
        <v>45</v>
      </c>
      <c r="I133" s="17"/>
      <c r="J133" s="18"/>
      <c r="K133" s="170">
        <f t="shared" si="2"/>
        <v>0</v>
      </c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</row>
    <row r="134" spans="1:50" s="25" customFormat="1" ht="25.2" customHeight="1" x14ac:dyDescent="0.25">
      <c r="A134" s="124" t="s">
        <v>151</v>
      </c>
      <c r="B134" s="20" t="s">
        <v>292</v>
      </c>
      <c r="C134" s="149" t="s">
        <v>2771</v>
      </c>
      <c r="D134" s="21" t="s">
        <v>2902</v>
      </c>
      <c r="E134" s="22">
        <v>-0.36842105263157898</v>
      </c>
      <c r="F134" s="23">
        <v>57</v>
      </c>
      <c r="G134" s="96"/>
      <c r="H134" s="24">
        <v>36</v>
      </c>
      <c r="I134" s="17"/>
      <c r="J134" s="18"/>
      <c r="K134" s="170">
        <f t="shared" si="2"/>
        <v>0</v>
      </c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</row>
    <row r="135" spans="1:50" s="25" customFormat="1" ht="33.6" customHeight="1" x14ac:dyDescent="0.25">
      <c r="A135" s="124" t="s">
        <v>152</v>
      </c>
      <c r="B135" s="20" t="s">
        <v>292</v>
      </c>
      <c r="C135" s="149" t="s">
        <v>390</v>
      </c>
      <c r="D135" s="21" t="s">
        <v>2285</v>
      </c>
      <c r="E135" s="22">
        <v>-0.4</v>
      </c>
      <c r="F135" s="23">
        <v>60</v>
      </c>
      <c r="G135" s="96"/>
      <c r="H135" s="24">
        <v>36</v>
      </c>
      <c r="I135" s="17"/>
      <c r="J135" s="18"/>
      <c r="K135" s="170">
        <f t="shared" si="2"/>
        <v>0</v>
      </c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</row>
    <row r="136" spans="1:50" s="25" customFormat="1" ht="27" customHeight="1" x14ac:dyDescent="0.25">
      <c r="A136" s="124" t="s">
        <v>153</v>
      </c>
      <c r="B136" s="20" t="s">
        <v>292</v>
      </c>
      <c r="C136" s="149" t="s">
        <v>391</v>
      </c>
      <c r="D136" s="21" t="s">
        <v>2714</v>
      </c>
      <c r="E136" s="22">
        <v>-0.4</v>
      </c>
      <c r="F136" s="23">
        <v>60</v>
      </c>
      <c r="G136" s="96"/>
      <c r="H136" s="24">
        <v>36</v>
      </c>
      <c r="I136" s="17"/>
      <c r="J136" s="18"/>
      <c r="K136" s="170">
        <f t="shared" si="2"/>
        <v>0</v>
      </c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</row>
    <row r="137" spans="1:50" s="25" customFormat="1" ht="27" customHeight="1" x14ac:dyDescent="0.25">
      <c r="A137" s="124" t="s">
        <v>154</v>
      </c>
      <c r="B137" s="20" t="s">
        <v>292</v>
      </c>
      <c r="C137" s="149" t="s">
        <v>392</v>
      </c>
      <c r="D137" s="21" t="s">
        <v>2904</v>
      </c>
      <c r="E137" s="22">
        <v>-0.4</v>
      </c>
      <c r="F137" s="23">
        <v>60</v>
      </c>
      <c r="G137" s="96"/>
      <c r="H137" s="24">
        <v>36</v>
      </c>
      <c r="I137" s="17"/>
      <c r="J137" s="18"/>
      <c r="K137" s="170">
        <f t="shared" si="2"/>
        <v>0</v>
      </c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</row>
    <row r="138" spans="1:50" s="25" customFormat="1" ht="27" customHeight="1" x14ac:dyDescent="0.25">
      <c r="A138" s="124" t="s">
        <v>155</v>
      </c>
      <c r="B138" s="20" t="s">
        <v>292</v>
      </c>
      <c r="C138" s="149" t="s">
        <v>393</v>
      </c>
      <c r="D138" s="21" t="s">
        <v>3107</v>
      </c>
      <c r="E138" s="22">
        <v>-0.4</v>
      </c>
      <c r="F138" s="23">
        <v>60</v>
      </c>
      <c r="G138" s="96"/>
      <c r="H138" s="24">
        <v>36</v>
      </c>
      <c r="I138" s="17"/>
      <c r="J138" s="18"/>
      <c r="K138" s="170">
        <f t="shared" si="2"/>
        <v>0</v>
      </c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</row>
    <row r="139" spans="1:50" s="25" customFormat="1" ht="27" customHeight="1" x14ac:dyDescent="0.25">
      <c r="A139" s="124" t="s">
        <v>156</v>
      </c>
      <c r="B139" s="20" t="s">
        <v>292</v>
      </c>
      <c r="C139" s="149" t="s">
        <v>394</v>
      </c>
      <c r="D139" s="21" t="s">
        <v>2903</v>
      </c>
      <c r="E139" s="22">
        <v>-0.4</v>
      </c>
      <c r="F139" s="23">
        <v>60</v>
      </c>
      <c r="G139" s="96"/>
      <c r="H139" s="24">
        <v>36</v>
      </c>
      <c r="I139" s="17"/>
      <c r="J139" s="18"/>
      <c r="K139" s="170">
        <f t="shared" si="2"/>
        <v>0</v>
      </c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</row>
    <row r="140" spans="1:50" s="25" customFormat="1" ht="32.4" customHeight="1" x14ac:dyDescent="0.25">
      <c r="A140" s="124" t="s">
        <v>157</v>
      </c>
      <c r="B140" s="20" t="s">
        <v>293</v>
      </c>
      <c r="C140" s="149" t="s">
        <v>3295</v>
      </c>
      <c r="D140" s="21" t="s">
        <v>2282</v>
      </c>
      <c r="E140" s="22">
        <v>-0.50538998097653764</v>
      </c>
      <c r="F140" s="23">
        <v>78.849999999999994</v>
      </c>
      <c r="G140" s="96"/>
      <c r="H140" s="24">
        <v>39</v>
      </c>
      <c r="I140" s="17"/>
      <c r="J140" s="18"/>
      <c r="K140" s="170">
        <f t="shared" si="2"/>
        <v>0</v>
      </c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</row>
    <row r="141" spans="1:50" s="25" customFormat="1" ht="27" customHeight="1" x14ac:dyDescent="0.25">
      <c r="A141" s="124" t="s">
        <v>158</v>
      </c>
      <c r="B141" s="20" t="s">
        <v>294</v>
      </c>
      <c r="C141" s="149" t="s">
        <v>395</v>
      </c>
      <c r="D141" s="21" t="s">
        <v>3108</v>
      </c>
      <c r="E141" s="22">
        <v>-0.3936170212765957</v>
      </c>
      <c r="F141" s="23">
        <v>94</v>
      </c>
      <c r="G141" s="96"/>
      <c r="H141" s="24">
        <v>57</v>
      </c>
      <c r="I141" s="17"/>
      <c r="J141" s="18"/>
      <c r="K141" s="170">
        <f t="shared" si="2"/>
        <v>0</v>
      </c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</row>
    <row r="142" spans="1:50" s="25" customFormat="1" ht="27" customHeight="1" x14ac:dyDescent="0.25">
      <c r="A142" s="124" t="s">
        <v>159</v>
      </c>
      <c r="B142" s="20" t="s">
        <v>294</v>
      </c>
      <c r="C142" s="149" t="s">
        <v>396</v>
      </c>
      <c r="D142" s="21" t="s">
        <v>2739</v>
      </c>
      <c r="E142" s="22">
        <v>-0.42307692307692313</v>
      </c>
      <c r="F142" s="23">
        <v>130</v>
      </c>
      <c r="G142" s="96"/>
      <c r="H142" s="24">
        <v>75</v>
      </c>
      <c r="I142" s="17"/>
      <c r="J142" s="18"/>
      <c r="K142" s="170">
        <f t="shared" si="2"/>
        <v>0</v>
      </c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</row>
    <row r="143" spans="1:50" s="25" customFormat="1" ht="27" customHeight="1" x14ac:dyDescent="0.25">
      <c r="A143" s="124" t="s">
        <v>160</v>
      </c>
      <c r="B143" s="20" t="s">
        <v>294</v>
      </c>
      <c r="C143" s="149" t="s">
        <v>397</v>
      </c>
      <c r="D143" s="21" t="s">
        <v>2739</v>
      </c>
      <c r="E143" s="22">
        <v>-0.36434108527131781</v>
      </c>
      <c r="F143" s="23">
        <v>129</v>
      </c>
      <c r="G143" s="96"/>
      <c r="H143" s="24">
        <v>82</v>
      </c>
      <c r="I143" s="17"/>
      <c r="J143" s="18"/>
      <c r="K143" s="170">
        <f t="shared" si="2"/>
        <v>0</v>
      </c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</row>
    <row r="144" spans="1:50" s="25" customFormat="1" ht="33.6" customHeight="1" x14ac:dyDescent="0.25">
      <c r="A144" s="124" t="s">
        <v>161</v>
      </c>
      <c r="B144" s="20" t="s">
        <v>295</v>
      </c>
      <c r="C144" s="149" t="s">
        <v>3302</v>
      </c>
      <c r="D144" s="21" t="s">
        <v>2851</v>
      </c>
      <c r="E144" s="22">
        <v>-0.26923076923076927</v>
      </c>
      <c r="F144" s="23">
        <v>104</v>
      </c>
      <c r="G144" s="96"/>
      <c r="H144" s="24">
        <v>76</v>
      </c>
      <c r="I144" s="17"/>
      <c r="J144" s="18"/>
      <c r="K144" s="170">
        <f t="shared" si="2"/>
        <v>0</v>
      </c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</row>
    <row r="145" spans="1:50" s="32" customFormat="1" ht="31.2" customHeight="1" x14ac:dyDescent="0.25">
      <c r="A145" s="171" t="s">
        <v>162</v>
      </c>
      <c r="B145" s="28" t="s">
        <v>295</v>
      </c>
      <c r="C145" s="149" t="s">
        <v>398</v>
      </c>
      <c r="D145" s="29" t="s">
        <v>2842</v>
      </c>
      <c r="E145" s="22">
        <v>-0.31092436974789917</v>
      </c>
      <c r="F145" s="30">
        <v>119</v>
      </c>
      <c r="G145" s="97"/>
      <c r="H145" s="33">
        <v>82</v>
      </c>
      <c r="I145" s="17"/>
      <c r="J145" s="18"/>
      <c r="K145" s="170">
        <f t="shared" si="2"/>
        <v>0</v>
      </c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</row>
    <row r="146" spans="1:50" s="19" customFormat="1" ht="27" customHeight="1" x14ac:dyDescent="0.25">
      <c r="A146" s="124" t="s">
        <v>163</v>
      </c>
      <c r="B146" s="12" t="s">
        <v>295</v>
      </c>
      <c r="C146" s="149" t="s">
        <v>399</v>
      </c>
      <c r="D146" s="13" t="s">
        <v>2697</v>
      </c>
      <c r="E146" s="22">
        <v>-0.32743362831858402</v>
      </c>
      <c r="F146" s="15">
        <v>113</v>
      </c>
      <c r="G146" s="95"/>
      <c r="H146" s="16">
        <v>76</v>
      </c>
      <c r="I146" s="17"/>
      <c r="J146" s="18"/>
      <c r="K146" s="170">
        <f t="shared" ref="K146:K206" si="3">H146*J146</f>
        <v>0</v>
      </c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</row>
    <row r="147" spans="1:50" s="25" customFormat="1" ht="27" customHeight="1" x14ac:dyDescent="0.25">
      <c r="A147" s="124" t="s">
        <v>164</v>
      </c>
      <c r="B147" s="20" t="s">
        <v>295</v>
      </c>
      <c r="C147" s="149" t="s">
        <v>400</v>
      </c>
      <c r="D147" s="21" t="s">
        <v>3059</v>
      </c>
      <c r="E147" s="22">
        <v>-0.32456140350877194</v>
      </c>
      <c r="F147" s="23">
        <v>114</v>
      </c>
      <c r="G147" s="96"/>
      <c r="H147" s="24">
        <v>77</v>
      </c>
      <c r="I147" s="17"/>
      <c r="J147" s="18"/>
      <c r="K147" s="170">
        <f t="shared" si="3"/>
        <v>0</v>
      </c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</row>
    <row r="148" spans="1:50" s="25" customFormat="1" ht="41.4" customHeight="1" x14ac:dyDescent="0.25">
      <c r="A148" s="124" t="s">
        <v>165</v>
      </c>
      <c r="B148" s="20" t="s">
        <v>295</v>
      </c>
      <c r="C148" s="149" t="s">
        <v>400</v>
      </c>
      <c r="D148" s="21" t="s">
        <v>2852</v>
      </c>
      <c r="E148" s="22">
        <v>-0.28828828828828834</v>
      </c>
      <c r="F148" s="23">
        <v>111</v>
      </c>
      <c r="G148" s="96"/>
      <c r="H148" s="24">
        <v>79</v>
      </c>
      <c r="I148" s="17"/>
      <c r="J148" s="18"/>
      <c r="K148" s="170">
        <f t="shared" si="3"/>
        <v>0</v>
      </c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</row>
    <row r="149" spans="1:50" s="19" customFormat="1" ht="27" customHeight="1" x14ac:dyDescent="0.25">
      <c r="A149" s="123" t="s">
        <v>166</v>
      </c>
      <c r="B149" s="12" t="s">
        <v>295</v>
      </c>
      <c r="C149" s="149" t="s">
        <v>401</v>
      </c>
      <c r="D149" s="13" t="s">
        <v>2846</v>
      </c>
      <c r="E149" s="22">
        <v>-0.30630630630630629</v>
      </c>
      <c r="F149" s="15">
        <v>111</v>
      </c>
      <c r="G149" s="95"/>
      <c r="H149" s="16">
        <v>77</v>
      </c>
      <c r="I149" s="17"/>
      <c r="J149" s="18"/>
      <c r="K149" s="170">
        <f t="shared" si="3"/>
        <v>0</v>
      </c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</row>
    <row r="150" spans="1:50" s="25" customFormat="1" ht="36" customHeight="1" x14ac:dyDescent="0.25">
      <c r="A150" s="124" t="s">
        <v>167</v>
      </c>
      <c r="B150" s="122" t="s">
        <v>296</v>
      </c>
      <c r="C150" s="149" t="s">
        <v>402</v>
      </c>
      <c r="D150" s="21" t="s">
        <v>2286</v>
      </c>
      <c r="E150" s="22">
        <v>-0.57777777777777772</v>
      </c>
      <c r="F150" s="23">
        <v>45</v>
      </c>
      <c r="G150" s="96"/>
      <c r="H150" s="24">
        <v>19</v>
      </c>
      <c r="I150" s="17"/>
      <c r="J150" s="18"/>
      <c r="K150" s="170">
        <f t="shared" si="3"/>
        <v>0</v>
      </c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</row>
    <row r="151" spans="1:50" s="25" customFormat="1" ht="39.6" customHeight="1" x14ac:dyDescent="0.25">
      <c r="A151" s="124" t="s">
        <v>168</v>
      </c>
      <c r="B151" s="122" t="s">
        <v>296</v>
      </c>
      <c r="C151" s="149" t="s">
        <v>403</v>
      </c>
      <c r="D151" s="21" t="s">
        <v>2287</v>
      </c>
      <c r="E151" s="22">
        <v>-0.63414634146341464</v>
      </c>
      <c r="F151" s="23">
        <v>82</v>
      </c>
      <c r="G151" s="96"/>
      <c r="H151" s="24">
        <v>30</v>
      </c>
      <c r="I151" s="17"/>
      <c r="J151" s="18"/>
      <c r="K151" s="170">
        <f t="shared" si="3"/>
        <v>0</v>
      </c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</row>
    <row r="152" spans="1:50" s="25" customFormat="1" ht="27" customHeight="1" x14ac:dyDescent="0.25">
      <c r="A152" s="124" t="s">
        <v>169</v>
      </c>
      <c r="B152" s="20" t="s">
        <v>297</v>
      </c>
      <c r="C152" s="149" t="s">
        <v>404</v>
      </c>
      <c r="D152" s="21" t="s">
        <v>3060</v>
      </c>
      <c r="E152" s="22">
        <v>-0.33333333333333337</v>
      </c>
      <c r="F152" s="23">
        <v>27</v>
      </c>
      <c r="G152" s="96"/>
      <c r="H152" s="24">
        <v>18</v>
      </c>
      <c r="I152" s="17"/>
      <c r="J152" s="18"/>
      <c r="K152" s="170">
        <f t="shared" si="3"/>
        <v>0</v>
      </c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</row>
    <row r="153" spans="1:50" s="25" customFormat="1" ht="27" customHeight="1" x14ac:dyDescent="0.25">
      <c r="A153" s="124" t="s">
        <v>170</v>
      </c>
      <c r="B153" s="20" t="s">
        <v>297</v>
      </c>
      <c r="C153" s="149" t="s">
        <v>405</v>
      </c>
      <c r="D153" s="21" t="s">
        <v>3060</v>
      </c>
      <c r="E153" s="22">
        <v>-0.33333333333333337</v>
      </c>
      <c r="F153" s="23">
        <v>27</v>
      </c>
      <c r="G153" s="96"/>
      <c r="H153" s="24">
        <v>18</v>
      </c>
      <c r="I153" s="17"/>
      <c r="J153" s="18"/>
      <c r="K153" s="170">
        <f t="shared" si="3"/>
        <v>0</v>
      </c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</row>
    <row r="154" spans="1:50" s="25" customFormat="1" ht="27" customHeight="1" x14ac:dyDescent="0.25">
      <c r="A154" s="124" t="s">
        <v>171</v>
      </c>
      <c r="B154" s="20" t="s">
        <v>298</v>
      </c>
      <c r="C154" s="149" t="s">
        <v>349</v>
      </c>
      <c r="D154" s="21" t="s">
        <v>2723</v>
      </c>
      <c r="E154" s="22">
        <v>-0.43220338983050843</v>
      </c>
      <c r="F154" s="23">
        <v>118</v>
      </c>
      <c r="G154" s="96"/>
      <c r="H154" s="24">
        <v>67</v>
      </c>
      <c r="I154" s="17"/>
      <c r="J154" s="18"/>
      <c r="K154" s="170">
        <f t="shared" si="3"/>
        <v>0</v>
      </c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</row>
    <row r="155" spans="1:50" s="25" customFormat="1" ht="27" customHeight="1" x14ac:dyDescent="0.25">
      <c r="A155" s="124" t="s">
        <v>172</v>
      </c>
      <c r="B155" s="20" t="s">
        <v>298</v>
      </c>
      <c r="C155" s="149" t="s">
        <v>349</v>
      </c>
      <c r="D155" s="21" t="s">
        <v>2696</v>
      </c>
      <c r="E155" s="22">
        <v>-0.46153846153846156</v>
      </c>
      <c r="F155" s="23">
        <v>91</v>
      </c>
      <c r="G155" s="96"/>
      <c r="H155" s="24">
        <v>49</v>
      </c>
      <c r="I155" s="17"/>
      <c r="J155" s="18"/>
      <c r="K155" s="170">
        <f t="shared" si="3"/>
        <v>0</v>
      </c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</row>
    <row r="156" spans="1:50" s="25" customFormat="1" ht="27" customHeight="1" x14ac:dyDescent="0.25">
      <c r="A156" s="124" t="s">
        <v>173</v>
      </c>
      <c r="B156" s="20" t="s">
        <v>298</v>
      </c>
      <c r="C156" s="149" t="s">
        <v>406</v>
      </c>
      <c r="D156" s="21" t="s">
        <v>2884</v>
      </c>
      <c r="E156" s="22">
        <v>-0.36206896551724133</v>
      </c>
      <c r="F156" s="23">
        <v>58</v>
      </c>
      <c r="G156" s="96"/>
      <c r="H156" s="24">
        <v>37</v>
      </c>
      <c r="I156" s="17"/>
      <c r="J156" s="18"/>
      <c r="K156" s="170">
        <f t="shared" si="3"/>
        <v>0</v>
      </c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</row>
    <row r="157" spans="1:50" s="25" customFormat="1" ht="27" customHeight="1" x14ac:dyDescent="0.25">
      <c r="A157" s="124" t="s">
        <v>174</v>
      </c>
      <c r="B157" s="20" t="s">
        <v>298</v>
      </c>
      <c r="C157" s="149" t="s">
        <v>407</v>
      </c>
      <c r="D157" s="21" t="s">
        <v>2696</v>
      </c>
      <c r="E157" s="22">
        <v>-0.44578313253012047</v>
      </c>
      <c r="F157" s="23">
        <v>83</v>
      </c>
      <c r="G157" s="96"/>
      <c r="H157" s="24">
        <v>46</v>
      </c>
      <c r="I157" s="17"/>
      <c r="J157" s="18"/>
      <c r="K157" s="170">
        <f t="shared" si="3"/>
        <v>0</v>
      </c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</row>
    <row r="158" spans="1:50" s="25" customFormat="1" ht="29.4" customHeight="1" x14ac:dyDescent="0.25">
      <c r="A158" s="124" t="s">
        <v>175</v>
      </c>
      <c r="B158" s="20" t="s">
        <v>299</v>
      </c>
      <c r="C158" s="149" t="s">
        <v>408</v>
      </c>
      <c r="D158" s="21" t="s">
        <v>2960</v>
      </c>
      <c r="E158" s="22">
        <v>-0.62195121951219512</v>
      </c>
      <c r="F158" s="23">
        <v>82</v>
      </c>
      <c r="G158" s="96"/>
      <c r="H158" s="24">
        <v>31</v>
      </c>
      <c r="I158" s="17"/>
      <c r="J158" s="18"/>
      <c r="K158" s="170">
        <f t="shared" si="3"/>
        <v>0</v>
      </c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</row>
    <row r="159" spans="1:50" s="19" customFormat="1" ht="29.4" customHeight="1" x14ac:dyDescent="0.25">
      <c r="A159" s="124" t="s">
        <v>176</v>
      </c>
      <c r="B159" s="12" t="s">
        <v>299</v>
      </c>
      <c r="C159" s="149" t="s">
        <v>409</v>
      </c>
      <c r="D159" s="13" t="s">
        <v>2961</v>
      </c>
      <c r="E159" s="22">
        <v>-0.58139534883720922</v>
      </c>
      <c r="F159" s="15">
        <v>86</v>
      </c>
      <c r="G159" s="95"/>
      <c r="H159" s="16">
        <v>36</v>
      </c>
      <c r="I159" s="17"/>
      <c r="J159" s="18"/>
      <c r="K159" s="170">
        <f t="shared" si="3"/>
        <v>0</v>
      </c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</row>
    <row r="160" spans="1:50" s="25" customFormat="1" ht="30" customHeight="1" x14ac:dyDescent="0.25">
      <c r="A160" s="124" t="s">
        <v>177</v>
      </c>
      <c r="B160" s="20" t="s">
        <v>299</v>
      </c>
      <c r="C160" s="149" t="s">
        <v>409</v>
      </c>
      <c r="D160" s="21" t="s">
        <v>2960</v>
      </c>
      <c r="E160" s="22">
        <v>-0.58139534883720922</v>
      </c>
      <c r="F160" s="23">
        <v>86</v>
      </c>
      <c r="G160" s="96"/>
      <c r="H160" s="24">
        <v>36</v>
      </c>
      <c r="I160" s="17"/>
      <c r="J160" s="18"/>
      <c r="K160" s="170">
        <f t="shared" si="3"/>
        <v>0</v>
      </c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</row>
    <row r="161" spans="1:50" s="25" customFormat="1" ht="31.8" customHeight="1" x14ac:dyDescent="0.25">
      <c r="A161" s="124" t="s">
        <v>178</v>
      </c>
      <c r="B161" s="20" t="s">
        <v>299</v>
      </c>
      <c r="C161" s="149" t="s">
        <v>410</v>
      </c>
      <c r="D161" s="21" t="s">
        <v>2960</v>
      </c>
      <c r="E161" s="22">
        <v>-0.57317073170731714</v>
      </c>
      <c r="F161" s="23">
        <v>82</v>
      </c>
      <c r="G161" s="96"/>
      <c r="H161" s="24">
        <v>35</v>
      </c>
      <c r="I161" s="17"/>
      <c r="J161" s="18"/>
      <c r="K161" s="170">
        <f t="shared" si="3"/>
        <v>0</v>
      </c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</row>
    <row r="162" spans="1:50" s="25" customFormat="1" ht="34.799999999999997" customHeight="1" x14ac:dyDescent="0.25">
      <c r="A162" s="124" t="s">
        <v>179</v>
      </c>
      <c r="B162" s="20" t="s">
        <v>299</v>
      </c>
      <c r="C162" s="149" t="s">
        <v>3262</v>
      </c>
      <c r="D162" s="21" t="s">
        <v>2962</v>
      </c>
      <c r="E162" s="22">
        <v>-0.56962025316455689</v>
      </c>
      <c r="F162" s="23">
        <v>79</v>
      </c>
      <c r="G162" s="96"/>
      <c r="H162" s="24">
        <v>34</v>
      </c>
      <c r="I162" s="17"/>
      <c r="J162" s="18"/>
      <c r="K162" s="170">
        <f t="shared" si="3"/>
        <v>0</v>
      </c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</row>
    <row r="163" spans="1:50" s="25" customFormat="1" ht="36" customHeight="1" x14ac:dyDescent="0.25">
      <c r="A163" s="124" t="s">
        <v>180</v>
      </c>
      <c r="B163" s="20" t="s">
        <v>299</v>
      </c>
      <c r="C163" s="149" t="s">
        <v>3263</v>
      </c>
      <c r="D163" s="21" t="s">
        <v>2961</v>
      </c>
      <c r="E163" s="22">
        <v>-0.5641025641025641</v>
      </c>
      <c r="F163" s="23">
        <v>78</v>
      </c>
      <c r="G163" s="96"/>
      <c r="H163" s="24">
        <v>34</v>
      </c>
      <c r="I163" s="17"/>
      <c r="J163" s="18"/>
      <c r="K163" s="170">
        <f t="shared" si="3"/>
        <v>0</v>
      </c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</row>
    <row r="164" spans="1:50" s="25" customFormat="1" ht="27" customHeight="1" x14ac:dyDescent="0.25">
      <c r="A164" s="124" t="s">
        <v>181</v>
      </c>
      <c r="B164" s="20" t="s">
        <v>299</v>
      </c>
      <c r="C164" s="149" t="s">
        <v>413</v>
      </c>
      <c r="D164" s="21" t="s">
        <v>3061</v>
      </c>
      <c r="E164" s="22">
        <v>-0.55844155844155852</v>
      </c>
      <c r="F164" s="23">
        <v>77</v>
      </c>
      <c r="G164" s="96"/>
      <c r="H164" s="24">
        <v>34</v>
      </c>
      <c r="I164" s="17"/>
      <c r="J164" s="18"/>
      <c r="K164" s="170">
        <f t="shared" si="3"/>
        <v>0</v>
      </c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</row>
    <row r="165" spans="1:50" s="25" customFormat="1" ht="27" customHeight="1" x14ac:dyDescent="0.25">
      <c r="A165" s="124" t="s">
        <v>182</v>
      </c>
      <c r="B165" s="20" t="s">
        <v>300</v>
      </c>
      <c r="C165" s="149" t="s">
        <v>414</v>
      </c>
      <c r="D165" s="21" t="s">
        <v>2823</v>
      </c>
      <c r="E165" s="22">
        <v>-0.41176470588235292</v>
      </c>
      <c r="F165" s="23">
        <v>102</v>
      </c>
      <c r="G165" s="96"/>
      <c r="H165" s="24">
        <v>60</v>
      </c>
      <c r="I165" s="17"/>
      <c r="J165" s="18"/>
      <c r="K165" s="170">
        <f t="shared" si="3"/>
        <v>0</v>
      </c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</row>
    <row r="166" spans="1:50" s="25" customFormat="1" ht="27" customHeight="1" x14ac:dyDescent="0.25">
      <c r="A166" s="124" t="s">
        <v>183</v>
      </c>
      <c r="B166" s="20" t="s">
        <v>301</v>
      </c>
      <c r="C166" s="149" t="s">
        <v>415</v>
      </c>
      <c r="D166" s="21" t="s">
        <v>3062</v>
      </c>
      <c r="E166" s="22">
        <v>-0.3370786516853933</v>
      </c>
      <c r="F166" s="23">
        <v>89</v>
      </c>
      <c r="G166" s="96"/>
      <c r="H166" s="24">
        <v>59</v>
      </c>
      <c r="I166" s="17"/>
      <c r="J166" s="18"/>
      <c r="K166" s="170">
        <f t="shared" si="3"/>
        <v>0</v>
      </c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</row>
    <row r="167" spans="1:50" s="25" customFormat="1" ht="27" customHeight="1" x14ac:dyDescent="0.25">
      <c r="A167" s="124" t="s">
        <v>184</v>
      </c>
      <c r="B167" s="20" t="s">
        <v>301</v>
      </c>
      <c r="C167" s="149" t="s">
        <v>415</v>
      </c>
      <c r="D167" s="21" t="s">
        <v>2975</v>
      </c>
      <c r="E167" s="22">
        <v>-0.33333333333333337</v>
      </c>
      <c r="F167" s="23">
        <v>123</v>
      </c>
      <c r="G167" s="96"/>
      <c r="H167" s="24">
        <v>82</v>
      </c>
      <c r="I167" s="17"/>
      <c r="J167" s="18"/>
      <c r="K167" s="170">
        <f t="shared" si="3"/>
        <v>0</v>
      </c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</row>
    <row r="168" spans="1:50" s="25" customFormat="1" ht="35.4" customHeight="1" x14ac:dyDescent="0.25">
      <c r="A168" s="124" t="s">
        <v>185</v>
      </c>
      <c r="B168" s="20" t="s">
        <v>301</v>
      </c>
      <c r="C168" s="149" t="s">
        <v>3264</v>
      </c>
      <c r="D168" s="21" t="s">
        <v>2881</v>
      </c>
      <c r="E168" s="22">
        <v>-0.34140760171903772</v>
      </c>
      <c r="F168" s="23">
        <v>89.584999999999994</v>
      </c>
      <c r="G168" s="96"/>
      <c r="H168" s="24">
        <v>59</v>
      </c>
      <c r="I168" s="17"/>
      <c r="J168" s="18"/>
      <c r="K168" s="170">
        <f t="shared" si="3"/>
        <v>0</v>
      </c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</row>
    <row r="169" spans="1:50" s="25" customFormat="1" ht="30.6" customHeight="1" x14ac:dyDescent="0.25">
      <c r="A169" s="124" t="s">
        <v>186</v>
      </c>
      <c r="B169" s="20" t="s">
        <v>301</v>
      </c>
      <c r="C169" s="149" t="s">
        <v>417</v>
      </c>
      <c r="D169" s="21" t="s">
        <v>3046</v>
      </c>
      <c r="E169" s="22">
        <v>-0.348314606741573</v>
      </c>
      <c r="F169" s="23">
        <v>89</v>
      </c>
      <c r="G169" s="96"/>
      <c r="H169" s="24">
        <v>58</v>
      </c>
      <c r="I169" s="17"/>
      <c r="J169" s="18"/>
      <c r="K169" s="170">
        <f t="shared" si="3"/>
        <v>0</v>
      </c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</row>
    <row r="170" spans="1:50" s="25" customFormat="1" ht="30.6" customHeight="1" x14ac:dyDescent="0.25">
      <c r="A170" s="124" t="s">
        <v>187</v>
      </c>
      <c r="B170" s="20" t="s">
        <v>301</v>
      </c>
      <c r="C170" s="149" t="s">
        <v>417</v>
      </c>
      <c r="D170" s="21" t="s">
        <v>2714</v>
      </c>
      <c r="E170" s="22">
        <v>-0.34146341463414631</v>
      </c>
      <c r="F170" s="23">
        <v>123</v>
      </c>
      <c r="G170" s="96"/>
      <c r="H170" s="24">
        <v>81</v>
      </c>
      <c r="I170" s="17"/>
      <c r="J170" s="18"/>
      <c r="K170" s="170">
        <f t="shared" si="3"/>
        <v>0</v>
      </c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</row>
    <row r="171" spans="1:50" s="25" customFormat="1" ht="30.6" customHeight="1" x14ac:dyDescent="0.25">
      <c r="A171" s="124" t="s">
        <v>188</v>
      </c>
      <c r="B171" s="20" t="s">
        <v>301</v>
      </c>
      <c r="C171" s="149" t="s">
        <v>418</v>
      </c>
      <c r="D171" s="21" t="s">
        <v>2714</v>
      </c>
      <c r="E171" s="22">
        <v>-0.34146341463414631</v>
      </c>
      <c r="F171" s="23">
        <v>123</v>
      </c>
      <c r="G171" s="96"/>
      <c r="H171" s="24">
        <v>81</v>
      </c>
      <c r="I171" s="17"/>
      <c r="J171" s="18"/>
      <c r="K171" s="170">
        <f t="shared" si="3"/>
        <v>0</v>
      </c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</row>
    <row r="172" spans="1:50" s="25" customFormat="1" ht="37.799999999999997" customHeight="1" x14ac:dyDescent="0.25">
      <c r="A172" s="124" t="s">
        <v>189</v>
      </c>
      <c r="B172" s="20" t="s">
        <v>301</v>
      </c>
      <c r="C172" s="149" t="s">
        <v>3265</v>
      </c>
      <c r="D172" s="21" t="s">
        <v>2824</v>
      </c>
      <c r="E172" s="22">
        <v>-0.33434873357025996</v>
      </c>
      <c r="F172" s="23">
        <v>88.634999999999991</v>
      </c>
      <c r="G172" s="96"/>
      <c r="H172" s="24">
        <v>59</v>
      </c>
      <c r="I172" s="17"/>
      <c r="J172" s="18"/>
      <c r="K172" s="170">
        <f t="shared" si="3"/>
        <v>0</v>
      </c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</row>
    <row r="173" spans="1:50" s="25" customFormat="1" ht="32.4" customHeight="1" x14ac:dyDescent="0.25">
      <c r="A173" s="124" t="s">
        <v>190</v>
      </c>
      <c r="B173" s="20" t="s">
        <v>301</v>
      </c>
      <c r="C173" s="149" t="s">
        <v>3266</v>
      </c>
      <c r="D173" s="21" t="s">
        <v>2714</v>
      </c>
      <c r="E173" s="22">
        <v>-0.33866078809589417</v>
      </c>
      <c r="F173" s="23">
        <v>108.86999999999999</v>
      </c>
      <c r="G173" s="96"/>
      <c r="H173" s="24">
        <v>72</v>
      </c>
      <c r="I173" s="17"/>
      <c r="J173" s="18"/>
      <c r="K173" s="170">
        <f t="shared" si="3"/>
        <v>0</v>
      </c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</row>
    <row r="174" spans="1:50" s="25" customFormat="1" ht="31.5" customHeight="1" x14ac:dyDescent="0.25">
      <c r="A174" s="124" t="s">
        <v>191</v>
      </c>
      <c r="B174" s="20" t="s">
        <v>302</v>
      </c>
      <c r="C174" s="149" t="s">
        <v>421</v>
      </c>
      <c r="D174" s="21" t="s">
        <v>2697</v>
      </c>
      <c r="E174" s="22">
        <v>-0.26213592233009708</v>
      </c>
      <c r="F174" s="23">
        <v>103</v>
      </c>
      <c r="G174" s="96"/>
      <c r="H174" s="24">
        <v>76</v>
      </c>
      <c r="I174" s="17"/>
      <c r="J174" s="18"/>
      <c r="K174" s="170">
        <f t="shared" si="3"/>
        <v>0</v>
      </c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</row>
    <row r="175" spans="1:50" s="25" customFormat="1" ht="31.5" customHeight="1" x14ac:dyDescent="0.25">
      <c r="A175" s="124" t="s">
        <v>192</v>
      </c>
      <c r="B175" s="20" t="s">
        <v>302</v>
      </c>
      <c r="C175" s="149" t="s">
        <v>422</v>
      </c>
      <c r="D175" s="21" t="s">
        <v>2882</v>
      </c>
      <c r="E175" s="22">
        <v>-0.28057553956834536</v>
      </c>
      <c r="F175" s="23">
        <v>139</v>
      </c>
      <c r="G175" s="96"/>
      <c r="H175" s="24">
        <v>100</v>
      </c>
      <c r="I175" s="17"/>
      <c r="J175" s="18"/>
      <c r="K175" s="170">
        <f t="shared" si="3"/>
        <v>0</v>
      </c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</row>
    <row r="176" spans="1:50" s="25" customFormat="1" ht="31.5" customHeight="1" x14ac:dyDescent="0.25">
      <c r="A176" s="124" t="s">
        <v>193</v>
      </c>
      <c r="B176" s="20" t="s">
        <v>302</v>
      </c>
      <c r="C176" s="149" t="s">
        <v>422</v>
      </c>
      <c r="D176" s="21" t="s">
        <v>463</v>
      </c>
      <c r="E176" s="22">
        <v>-0.32038834951456308</v>
      </c>
      <c r="F176" s="23">
        <v>103</v>
      </c>
      <c r="G176" s="96"/>
      <c r="H176" s="24">
        <v>70</v>
      </c>
      <c r="I176" s="17"/>
      <c r="J176" s="18"/>
      <c r="K176" s="170">
        <f t="shared" si="3"/>
        <v>0</v>
      </c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</row>
    <row r="177" spans="1:50" s="32" customFormat="1" ht="30.6" customHeight="1" x14ac:dyDescent="0.25">
      <c r="A177" s="124" t="s">
        <v>194</v>
      </c>
      <c r="B177" s="28" t="s">
        <v>302</v>
      </c>
      <c r="C177" s="149" t="s">
        <v>422</v>
      </c>
      <c r="D177" s="35" t="s">
        <v>2695</v>
      </c>
      <c r="E177" s="22">
        <v>-0.34444444444444444</v>
      </c>
      <c r="F177" s="30">
        <v>90</v>
      </c>
      <c r="G177" s="97"/>
      <c r="H177" s="33">
        <v>59</v>
      </c>
      <c r="I177" s="17"/>
      <c r="J177" s="18"/>
      <c r="K177" s="170">
        <f t="shared" si="3"/>
        <v>0</v>
      </c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</row>
    <row r="178" spans="1:50" s="19" customFormat="1" ht="29.4" customHeight="1" x14ac:dyDescent="0.25">
      <c r="A178" s="123" t="s">
        <v>195</v>
      </c>
      <c r="B178" s="121" t="s">
        <v>302</v>
      </c>
      <c r="C178" s="149" t="s">
        <v>422</v>
      </c>
      <c r="D178" s="29" t="s">
        <v>2838</v>
      </c>
      <c r="E178" s="22">
        <v>-0.40217391304347827</v>
      </c>
      <c r="F178" s="15">
        <v>92</v>
      </c>
      <c r="G178" s="95"/>
      <c r="H178" s="16">
        <v>55</v>
      </c>
      <c r="I178" s="17"/>
      <c r="J178" s="18"/>
      <c r="K178" s="170">
        <f t="shared" si="3"/>
        <v>0</v>
      </c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</row>
    <row r="179" spans="1:50" s="25" customFormat="1" ht="27" customHeight="1" x14ac:dyDescent="0.25">
      <c r="A179" s="124" t="s">
        <v>1683</v>
      </c>
      <c r="B179" s="20" t="s">
        <v>302</v>
      </c>
      <c r="C179" s="149" t="s">
        <v>1929</v>
      </c>
      <c r="D179" s="21" t="s">
        <v>2883</v>
      </c>
      <c r="E179" s="22">
        <v>-0.28169014084507038</v>
      </c>
      <c r="F179" s="23">
        <v>142</v>
      </c>
      <c r="G179" s="96"/>
      <c r="H179" s="24">
        <v>102</v>
      </c>
      <c r="I179" s="17"/>
      <c r="J179" s="18"/>
      <c r="K179" s="170">
        <f t="shared" si="3"/>
        <v>0</v>
      </c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</row>
    <row r="180" spans="1:50" s="25" customFormat="1" ht="27" customHeight="1" x14ac:dyDescent="0.25">
      <c r="A180" s="124" t="s">
        <v>1684</v>
      </c>
      <c r="B180" s="20" t="s">
        <v>302</v>
      </c>
      <c r="C180" s="149" t="s">
        <v>1929</v>
      </c>
      <c r="D180" s="21" t="s">
        <v>2845</v>
      </c>
      <c r="E180" s="22">
        <v>-0.27956989247311825</v>
      </c>
      <c r="F180" s="23">
        <v>93</v>
      </c>
      <c r="G180" s="96"/>
      <c r="H180" s="24">
        <v>67</v>
      </c>
      <c r="I180" s="17"/>
      <c r="J180" s="18"/>
      <c r="K180" s="170">
        <f t="shared" si="3"/>
        <v>0</v>
      </c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</row>
    <row r="181" spans="1:50" s="25" customFormat="1" ht="27.6" customHeight="1" x14ac:dyDescent="0.25">
      <c r="A181" s="124" t="s">
        <v>196</v>
      </c>
      <c r="B181" s="122" t="s">
        <v>302</v>
      </c>
      <c r="C181" s="149" t="s">
        <v>423</v>
      </c>
      <c r="D181" s="21" t="s">
        <v>2884</v>
      </c>
      <c r="E181" s="22">
        <v>-0.28169014084507038</v>
      </c>
      <c r="F181" s="23">
        <v>71</v>
      </c>
      <c r="G181" s="96"/>
      <c r="H181" s="24">
        <v>51</v>
      </c>
      <c r="I181" s="17"/>
      <c r="J181" s="18"/>
      <c r="K181" s="170">
        <f t="shared" si="3"/>
        <v>0</v>
      </c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</row>
    <row r="182" spans="1:50" s="25" customFormat="1" ht="27" customHeight="1" x14ac:dyDescent="0.25">
      <c r="A182" s="124" t="s">
        <v>197</v>
      </c>
      <c r="B182" s="122" t="s">
        <v>302</v>
      </c>
      <c r="C182" s="149" t="s">
        <v>424</v>
      </c>
      <c r="D182" s="21" t="s">
        <v>463</v>
      </c>
      <c r="E182" s="22">
        <v>-0.33980582524271841</v>
      </c>
      <c r="F182" s="23">
        <v>103</v>
      </c>
      <c r="G182" s="96"/>
      <c r="H182" s="24">
        <v>68</v>
      </c>
      <c r="I182" s="17"/>
      <c r="J182" s="18"/>
      <c r="K182" s="170">
        <f t="shared" si="3"/>
        <v>0</v>
      </c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</row>
    <row r="183" spans="1:50" s="25" customFormat="1" ht="27" customHeight="1" x14ac:dyDescent="0.25">
      <c r="A183" s="124" t="s">
        <v>198</v>
      </c>
      <c r="B183" s="20" t="s">
        <v>302</v>
      </c>
      <c r="C183" s="149" t="s">
        <v>425</v>
      </c>
      <c r="D183" s="21" t="s">
        <v>2847</v>
      </c>
      <c r="E183" s="22">
        <v>-0.32558139534883723</v>
      </c>
      <c r="F183" s="23">
        <v>86</v>
      </c>
      <c r="G183" s="96"/>
      <c r="H183" s="24">
        <v>58</v>
      </c>
      <c r="I183" s="17"/>
      <c r="J183" s="18"/>
      <c r="K183" s="170">
        <f t="shared" si="3"/>
        <v>0</v>
      </c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</row>
    <row r="184" spans="1:50" s="25" customFormat="1" ht="27" customHeight="1" x14ac:dyDescent="0.25">
      <c r="A184" s="124" t="s">
        <v>199</v>
      </c>
      <c r="B184" s="20" t="s">
        <v>302</v>
      </c>
      <c r="C184" s="149" t="s">
        <v>426</v>
      </c>
      <c r="D184" s="21" t="s">
        <v>2847</v>
      </c>
      <c r="E184" s="22">
        <v>-0.40952380952380951</v>
      </c>
      <c r="F184" s="23">
        <v>105</v>
      </c>
      <c r="G184" s="96"/>
      <c r="H184" s="24">
        <v>62</v>
      </c>
      <c r="I184" s="17"/>
      <c r="J184" s="18"/>
      <c r="K184" s="170">
        <f t="shared" si="3"/>
        <v>0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</row>
    <row r="185" spans="1:50" s="32" customFormat="1" ht="29.55" customHeight="1" x14ac:dyDescent="0.25">
      <c r="A185" s="124" t="s">
        <v>200</v>
      </c>
      <c r="B185" s="28" t="s">
        <v>302</v>
      </c>
      <c r="C185" s="149" t="s">
        <v>427</v>
      </c>
      <c r="D185" s="29" t="s">
        <v>2847</v>
      </c>
      <c r="E185" s="22">
        <v>-0.27184466019417475</v>
      </c>
      <c r="F185" s="30">
        <v>103</v>
      </c>
      <c r="G185" s="98"/>
      <c r="H185" s="31">
        <v>75</v>
      </c>
      <c r="I185" s="17"/>
      <c r="J185" s="18"/>
      <c r="K185" s="170">
        <f t="shared" si="3"/>
        <v>0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</row>
    <row r="186" spans="1:50" s="19" customFormat="1" ht="27" customHeight="1" x14ac:dyDescent="0.25">
      <c r="A186" s="123" t="s">
        <v>201</v>
      </c>
      <c r="B186" s="12" t="s">
        <v>302</v>
      </c>
      <c r="C186" s="149" t="s">
        <v>428</v>
      </c>
      <c r="D186" s="13" t="s">
        <v>2697</v>
      </c>
      <c r="E186" s="22">
        <v>-0.33009708737864074</v>
      </c>
      <c r="F186" s="15">
        <v>103</v>
      </c>
      <c r="G186" s="95"/>
      <c r="H186" s="16">
        <v>69</v>
      </c>
      <c r="I186" s="17"/>
      <c r="J186" s="18"/>
      <c r="K186" s="170">
        <f t="shared" si="3"/>
        <v>0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</row>
    <row r="187" spans="1:50" s="25" customFormat="1" ht="27" customHeight="1" x14ac:dyDescent="0.25">
      <c r="A187" s="124" t="s">
        <v>1686</v>
      </c>
      <c r="B187" s="20" t="s">
        <v>302</v>
      </c>
      <c r="C187" s="149" t="s">
        <v>428</v>
      </c>
      <c r="D187" s="13" t="s">
        <v>2697</v>
      </c>
      <c r="E187" s="22">
        <v>-0.27619047619047621</v>
      </c>
      <c r="F187" s="23">
        <v>105</v>
      </c>
      <c r="G187" s="96"/>
      <c r="H187" s="24">
        <v>76</v>
      </c>
      <c r="I187" s="17"/>
      <c r="J187" s="18"/>
      <c r="K187" s="170">
        <f t="shared" si="3"/>
        <v>0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</row>
    <row r="188" spans="1:50" s="25" customFormat="1" ht="27" customHeight="1" x14ac:dyDescent="0.25">
      <c r="A188" s="124" t="s">
        <v>202</v>
      </c>
      <c r="B188" s="20" t="s">
        <v>303</v>
      </c>
      <c r="C188" s="149" t="s">
        <v>429</v>
      </c>
      <c r="D188" s="21" t="s">
        <v>2724</v>
      </c>
      <c r="E188" s="22">
        <v>-0.35922330097087374</v>
      </c>
      <c r="F188" s="23">
        <v>103</v>
      </c>
      <c r="G188" s="96"/>
      <c r="H188" s="24">
        <v>66</v>
      </c>
      <c r="I188" s="17"/>
      <c r="J188" s="18"/>
      <c r="K188" s="170">
        <f t="shared" si="3"/>
        <v>0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</row>
    <row r="189" spans="1:50" s="25" customFormat="1" ht="27" customHeight="1" x14ac:dyDescent="0.25">
      <c r="A189" s="124" t="s">
        <v>203</v>
      </c>
      <c r="B189" s="20" t="s">
        <v>303</v>
      </c>
      <c r="C189" s="149" t="s">
        <v>430</v>
      </c>
      <c r="D189" s="21" t="s">
        <v>2696</v>
      </c>
      <c r="E189" s="22">
        <v>-0.28712871287128716</v>
      </c>
      <c r="F189" s="23">
        <v>101</v>
      </c>
      <c r="G189" s="96"/>
      <c r="H189" s="24">
        <v>72</v>
      </c>
      <c r="I189" s="17"/>
      <c r="J189" s="18"/>
      <c r="K189" s="170">
        <f t="shared" si="3"/>
        <v>0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</row>
    <row r="190" spans="1:50" s="25" customFormat="1" ht="27" customHeight="1" x14ac:dyDescent="0.25">
      <c r="A190" s="124" t="s">
        <v>204</v>
      </c>
      <c r="B190" s="20" t="s">
        <v>303</v>
      </c>
      <c r="C190" s="149" t="s">
        <v>430</v>
      </c>
      <c r="D190" s="21" t="s">
        <v>2724</v>
      </c>
      <c r="E190" s="22">
        <v>-0.28735632183908044</v>
      </c>
      <c r="F190" s="23">
        <v>87</v>
      </c>
      <c r="G190" s="96"/>
      <c r="H190" s="24">
        <v>62</v>
      </c>
      <c r="I190" s="17"/>
      <c r="J190" s="18"/>
      <c r="K190" s="170">
        <f t="shared" si="3"/>
        <v>0</v>
      </c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</row>
    <row r="191" spans="1:50" s="32" customFormat="1" ht="24" customHeight="1" x14ac:dyDescent="0.25">
      <c r="A191" s="124" t="s">
        <v>205</v>
      </c>
      <c r="B191" s="28" t="s">
        <v>303</v>
      </c>
      <c r="C191" s="149" t="s">
        <v>430</v>
      </c>
      <c r="D191" s="29" t="s">
        <v>2724</v>
      </c>
      <c r="E191" s="22">
        <v>-0.28735632183908044</v>
      </c>
      <c r="F191" s="30">
        <v>87</v>
      </c>
      <c r="G191" s="98"/>
      <c r="H191" s="31">
        <v>62</v>
      </c>
      <c r="I191" s="17"/>
      <c r="J191" s="18"/>
      <c r="K191" s="170">
        <f t="shared" si="3"/>
        <v>0</v>
      </c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</row>
    <row r="192" spans="1:50" s="19" customFormat="1" ht="27" customHeight="1" x14ac:dyDescent="0.25">
      <c r="A192" s="123" t="s">
        <v>206</v>
      </c>
      <c r="B192" s="12" t="s">
        <v>304</v>
      </c>
      <c r="C192" s="149" t="s">
        <v>431</v>
      </c>
      <c r="D192" s="13" t="s">
        <v>2841</v>
      </c>
      <c r="E192" s="22">
        <v>-0.28985507246376807</v>
      </c>
      <c r="F192" s="15">
        <v>138</v>
      </c>
      <c r="G192" s="95"/>
      <c r="H192" s="16">
        <v>98</v>
      </c>
      <c r="I192" s="17"/>
      <c r="J192" s="18"/>
      <c r="K192" s="170">
        <f t="shared" si="3"/>
        <v>0</v>
      </c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</row>
    <row r="193" spans="1:50" s="25" customFormat="1" ht="27" customHeight="1" x14ac:dyDescent="0.25">
      <c r="A193" s="124" t="s">
        <v>207</v>
      </c>
      <c r="B193" s="20" t="s">
        <v>304</v>
      </c>
      <c r="C193" s="149" t="s">
        <v>432</v>
      </c>
      <c r="D193" s="21" t="s">
        <v>2696</v>
      </c>
      <c r="E193" s="22">
        <v>-0.28846153846153844</v>
      </c>
      <c r="F193" s="23">
        <v>104</v>
      </c>
      <c r="G193" s="96"/>
      <c r="H193" s="24">
        <v>74</v>
      </c>
      <c r="I193" s="17"/>
      <c r="J193" s="18"/>
      <c r="K193" s="170">
        <f t="shared" si="3"/>
        <v>0</v>
      </c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</row>
    <row r="194" spans="1:50" s="25" customFormat="1" ht="27" customHeight="1" x14ac:dyDescent="0.25">
      <c r="A194" s="172" t="s">
        <v>208</v>
      </c>
      <c r="B194" s="20" t="s">
        <v>305</v>
      </c>
      <c r="C194" s="149" t="s">
        <v>433</v>
      </c>
      <c r="D194" s="21" t="s">
        <v>2288</v>
      </c>
      <c r="E194" s="22">
        <v>-0.55555555555555558</v>
      </c>
      <c r="F194" s="23">
        <v>36</v>
      </c>
      <c r="G194" s="96"/>
      <c r="H194" s="24">
        <v>16</v>
      </c>
      <c r="I194" s="17"/>
      <c r="J194" s="18"/>
      <c r="K194" s="170">
        <f t="shared" si="3"/>
        <v>0</v>
      </c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</row>
    <row r="195" spans="1:50" s="25" customFormat="1" ht="25.2" customHeight="1" x14ac:dyDescent="0.25">
      <c r="A195" s="124" t="s">
        <v>209</v>
      </c>
      <c r="B195" s="20" t="s">
        <v>305</v>
      </c>
      <c r="C195" s="149" t="s">
        <v>434</v>
      </c>
      <c r="D195" s="21" t="s">
        <v>2288</v>
      </c>
      <c r="E195" s="22">
        <v>-0.55555555555555558</v>
      </c>
      <c r="F195" s="23">
        <v>36</v>
      </c>
      <c r="G195" s="96"/>
      <c r="H195" s="24">
        <v>16</v>
      </c>
      <c r="I195" s="17"/>
      <c r="J195" s="18"/>
      <c r="K195" s="170">
        <f t="shared" si="3"/>
        <v>0</v>
      </c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</row>
    <row r="196" spans="1:50" s="25" customFormat="1" ht="25.2" customHeight="1" x14ac:dyDescent="0.25">
      <c r="A196" s="124" t="s">
        <v>210</v>
      </c>
      <c r="B196" s="20" t="s">
        <v>305</v>
      </c>
      <c r="C196" s="149" t="s">
        <v>435</v>
      </c>
      <c r="D196" s="21" t="s">
        <v>2289</v>
      </c>
      <c r="E196" s="22">
        <v>-0.55555555555555558</v>
      </c>
      <c r="F196" s="23">
        <v>36</v>
      </c>
      <c r="G196" s="96"/>
      <c r="H196" s="24">
        <v>16</v>
      </c>
      <c r="I196" s="17"/>
      <c r="J196" s="18"/>
      <c r="K196" s="170">
        <f t="shared" si="3"/>
        <v>0</v>
      </c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</row>
    <row r="197" spans="1:50" s="25" customFormat="1" ht="25.2" customHeight="1" x14ac:dyDescent="0.25">
      <c r="A197" s="124" t="s">
        <v>211</v>
      </c>
      <c r="B197" s="20" t="s">
        <v>306</v>
      </c>
      <c r="C197" s="149" t="s">
        <v>2772</v>
      </c>
      <c r="D197" s="21" t="s">
        <v>2885</v>
      </c>
      <c r="E197" s="22">
        <v>-0.27570093457943923</v>
      </c>
      <c r="F197" s="23">
        <v>214</v>
      </c>
      <c r="G197" s="96"/>
      <c r="H197" s="24">
        <v>155</v>
      </c>
      <c r="I197" s="17"/>
      <c r="J197" s="18"/>
      <c r="K197" s="170">
        <f t="shared" si="3"/>
        <v>0</v>
      </c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</row>
    <row r="198" spans="1:50" s="25" customFormat="1" ht="25.2" customHeight="1" x14ac:dyDescent="0.25">
      <c r="A198" s="124" t="s">
        <v>212</v>
      </c>
      <c r="B198" s="20" t="s">
        <v>306</v>
      </c>
      <c r="C198" s="149" t="s">
        <v>2773</v>
      </c>
      <c r="D198" s="21" t="s">
        <v>3110</v>
      </c>
      <c r="E198" s="22">
        <v>-0.30000000000000004</v>
      </c>
      <c r="F198" s="23">
        <v>30</v>
      </c>
      <c r="G198" s="96"/>
      <c r="H198" s="24">
        <v>21</v>
      </c>
      <c r="I198" s="17"/>
      <c r="J198" s="18"/>
      <c r="K198" s="170">
        <f t="shared" si="3"/>
        <v>0</v>
      </c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</row>
    <row r="199" spans="1:50" s="25" customFormat="1" ht="33.6" customHeight="1" x14ac:dyDescent="0.25">
      <c r="A199" s="124" t="s">
        <v>213</v>
      </c>
      <c r="B199" s="20" t="s">
        <v>307</v>
      </c>
      <c r="C199" s="149" t="s">
        <v>3303</v>
      </c>
      <c r="D199" s="21" t="s">
        <v>3111</v>
      </c>
      <c r="E199" s="22">
        <v>-0.30829185143097115</v>
      </c>
      <c r="F199" s="23">
        <v>161.91799999999998</v>
      </c>
      <c r="G199" s="96"/>
      <c r="H199" s="24">
        <v>112</v>
      </c>
      <c r="I199" s="17"/>
      <c r="J199" s="18"/>
      <c r="K199" s="170">
        <f t="shared" si="3"/>
        <v>0</v>
      </c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</row>
    <row r="200" spans="1:50" s="25" customFormat="1" ht="25.2" customHeight="1" x14ac:dyDescent="0.25">
      <c r="A200" s="124" t="s">
        <v>214</v>
      </c>
      <c r="B200" s="20" t="s">
        <v>308</v>
      </c>
      <c r="C200" s="149" t="s">
        <v>1958</v>
      </c>
      <c r="D200" s="21" t="s">
        <v>2743</v>
      </c>
      <c r="E200" s="22">
        <v>-0.45348837209302328</v>
      </c>
      <c r="F200" s="23">
        <v>86</v>
      </c>
      <c r="G200" s="96"/>
      <c r="H200" s="24">
        <v>47</v>
      </c>
      <c r="I200" s="17"/>
      <c r="J200" s="18"/>
      <c r="K200" s="170">
        <f t="shared" si="3"/>
        <v>0</v>
      </c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</row>
    <row r="201" spans="1:50" s="19" customFormat="1" ht="27" customHeight="1" x14ac:dyDescent="0.25">
      <c r="A201" s="123" t="s">
        <v>215</v>
      </c>
      <c r="B201" s="12" t="s">
        <v>308</v>
      </c>
      <c r="C201" s="149" t="s">
        <v>1961</v>
      </c>
      <c r="D201" s="13" t="s">
        <v>2743</v>
      </c>
      <c r="E201" s="22">
        <v>-0.45238095238095233</v>
      </c>
      <c r="F201" s="15">
        <v>84</v>
      </c>
      <c r="G201" s="95"/>
      <c r="H201" s="16">
        <v>46</v>
      </c>
      <c r="I201" s="17"/>
      <c r="J201" s="18"/>
      <c r="K201" s="170">
        <f t="shared" si="3"/>
        <v>0</v>
      </c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</row>
    <row r="202" spans="1:50" s="25" customFormat="1" ht="27" customHeight="1" x14ac:dyDescent="0.25">
      <c r="A202" s="124" t="s">
        <v>216</v>
      </c>
      <c r="B202" s="20" t="s">
        <v>309</v>
      </c>
      <c r="C202" s="149" t="s">
        <v>436</v>
      </c>
      <c r="D202" s="21" t="s">
        <v>2963</v>
      </c>
      <c r="E202" s="22">
        <v>-0.41111111111111109</v>
      </c>
      <c r="F202" s="23">
        <v>90</v>
      </c>
      <c r="G202" s="96"/>
      <c r="H202" s="24">
        <v>53</v>
      </c>
      <c r="I202" s="17"/>
      <c r="J202" s="18"/>
      <c r="K202" s="170">
        <f t="shared" si="3"/>
        <v>0</v>
      </c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</row>
    <row r="203" spans="1:50" s="25" customFormat="1" ht="27" customHeight="1" x14ac:dyDescent="0.25">
      <c r="A203" s="124" t="s">
        <v>217</v>
      </c>
      <c r="B203" s="20" t="s">
        <v>309</v>
      </c>
      <c r="C203" s="149" t="s">
        <v>437</v>
      </c>
      <c r="D203" s="21" t="s">
        <v>2963</v>
      </c>
      <c r="E203" s="22">
        <v>-0.41150344214967793</v>
      </c>
      <c r="F203" s="23">
        <v>90.059999999999988</v>
      </c>
      <c r="G203" s="96"/>
      <c r="H203" s="24">
        <v>53</v>
      </c>
      <c r="I203" s="17"/>
      <c r="J203" s="18"/>
      <c r="K203" s="170">
        <f t="shared" si="3"/>
        <v>0</v>
      </c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</row>
    <row r="204" spans="1:50" s="25" customFormat="1" ht="27" customHeight="1" x14ac:dyDescent="0.25">
      <c r="A204" s="124" t="s">
        <v>218</v>
      </c>
      <c r="B204" s="20" t="s">
        <v>309</v>
      </c>
      <c r="C204" s="149" t="s">
        <v>3112</v>
      </c>
      <c r="D204" s="21" t="s">
        <v>2887</v>
      </c>
      <c r="E204" s="22">
        <v>-0.40740740740740744</v>
      </c>
      <c r="F204" s="23">
        <v>81</v>
      </c>
      <c r="G204" s="96"/>
      <c r="H204" s="24">
        <v>48</v>
      </c>
      <c r="I204" s="17"/>
      <c r="J204" s="18"/>
      <c r="K204" s="170">
        <f t="shared" si="3"/>
        <v>0</v>
      </c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</row>
    <row r="205" spans="1:50" s="25" customFormat="1" ht="27" customHeight="1" x14ac:dyDescent="0.25">
      <c r="A205" s="124" t="s">
        <v>219</v>
      </c>
      <c r="B205" s="20" t="s">
        <v>309</v>
      </c>
      <c r="C205" s="149" t="s">
        <v>3113</v>
      </c>
      <c r="D205" s="21" t="s">
        <v>2888</v>
      </c>
      <c r="E205" s="27">
        <v>-0.39583333333333337</v>
      </c>
      <c r="F205" s="23">
        <v>96</v>
      </c>
      <c r="G205" s="96"/>
      <c r="H205" s="24">
        <v>58</v>
      </c>
      <c r="I205" s="17"/>
      <c r="J205" s="18"/>
      <c r="K205" s="170">
        <f t="shared" si="3"/>
        <v>0</v>
      </c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</row>
    <row r="206" spans="1:50" s="25" customFormat="1" ht="27" customHeight="1" x14ac:dyDescent="0.25">
      <c r="A206" s="124" t="s">
        <v>220</v>
      </c>
      <c r="B206" s="20" t="s">
        <v>309</v>
      </c>
      <c r="C206" s="149" t="s">
        <v>438</v>
      </c>
      <c r="D206" s="21" t="s">
        <v>2889</v>
      </c>
      <c r="E206" s="22">
        <v>-0.4054173089627835</v>
      </c>
      <c r="F206" s="23">
        <v>90.82</v>
      </c>
      <c r="G206" s="96"/>
      <c r="H206" s="24">
        <v>54</v>
      </c>
      <c r="I206" s="17"/>
      <c r="J206" s="18"/>
      <c r="K206" s="170">
        <f t="shared" si="3"/>
        <v>0</v>
      </c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</row>
    <row r="207" spans="1:50" s="25" customFormat="1" ht="27" customHeight="1" x14ac:dyDescent="0.25">
      <c r="A207" s="124" t="s">
        <v>221</v>
      </c>
      <c r="B207" s="20" t="s">
        <v>309</v>
      </c>
      <c r="C207" s="149" t="s">
        <v>439</v>
      </c>
      <c r="D207" s="21" t="s">
        <v>2825</v>
      </c>
      <c r="E207" s="22">
        <v>-0.40860215053763438</v>
      </c>
      <c r="F207" s="23">
        <v>93</v>
      </c>
      <c r="G207" s="96"/>
      <c r="H207" s="24">
        <v>55</v>
      </c>
      <c r="I207" s="17"/>
      <c r="J207" s="18"/>
      <c r="K207" s="170">
        <f t="shared" ref="K207:K242" si="4">H207*J207</f>
        <v>0</v>
      </c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</row>
    <row r="208" spans="1:50" s="25" customFormat="1" ht="27" customHeight="1" x14ac:dyDescent="0.25">
      <c r="A208" s="124" t="s">
        <v>222</v>
      </c>
      <c r="B208" s="20" t="s">
        <v>309</v>
      </c>
      <c r="C208" s="149" t="s">
        <v>439</v>
      </c>
      <c r="D208" s="21" t="s">
        <v>2837</v>
      </c>
      <c r="E208" s="22">
        <v>-0.40944881889763785</v>
      </c>
      <c r="F208" s="23">
        <v>127</v>
      </c>
      <c r="G208" s="96"/>
      <c r="H208" s="24">
        <v>75</v>
      </c>
      <c r="I208" s="17"/>
      <c r="J208" s="18"/>
      <c r="K208" s="170">
        <f t="shared" si="4"/>
        <v>0</v>
      </c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</row>
    <row r="209" spans="1:50" s="25" customFormat="1" ht="27" customHeight="1" x14ac:dyDescent="0.25">
      <c r="A209" s="124" t="s">
        <v>223</v>
      </c>
      <c r="B209" s="20" t="s">
        <v>309</v>
      </c>
      <c r="C209" s="149" t="s">
        <v>440</v>
      </c>
      <c r="D209" s="21" t="s">
        <v>2890</v>
      </c>
      <c r="E209" s="22">
        <v>-0.40740740740740744</v>
      </c>
      <c r="F209" s="23">
        <v>81</v>
      </c>
      <c r="G209" s="96"/>
      <c r="H209" s="24">
        <v>48</v>
      </c>
      <c r="I209" s="17"/>
      <c r="J209" s="18"/>
      <c r="K209" s="170">
        <f t="shared" si="4"/>
        <v>0</v>
      </c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</row>
    <row r="210" spans="1:50" s="25" customFormat="1" ht="27" customHeight="1" x14ac:dyDescent="0.25">
      <c r="A210" s="124" t="s">
        <v>224</v>
      </c>
      <c r="B210" s="20" t="s">
        <v>309</v>
      </c>
      <c r="C210" s="149" t="s">
        <v>441</v>
      </c>
      <c r="D210" s="21" t="s">
        <v>2825</v>
      </c>
      <c r="E210" s="22">
        <v>-0.40681622088006897</v>
      </c>
      <c r="F210" s="23">
        <v>92.719999999999985</v>
      </c>
      <c r="G210" s="96"/>
      <c r="H210" s="24">
        <v>55</v>
      </c>
      <c r="I210" s="17"/>
      <c r="J210" s="18"/>
      <c r="K210" s="170">
        <f t="shared" si="4"/>
        <v>0</v>
      </c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</row>
    <row r="211" spans="1:50" s="32" customFormat="1" ht="31.2" customHeight="1" x14ac:dyDescent="0.25">
      <c r="A211" s="124" t="s">
        <v>225</v>
      </c>
      <c r="B211" s="36" t="s">
        <v>310</v>
      </c>
      <c r="C211" s="149" t="s">
        <v>442</v>
      </c>
      <c r="D211" s="29" t="s">
        <v>3114</v>
      </c>
      <c r="E211" s="22">
        <v>-0.22222222222222221</v>
      </c>
      <c r="F211" s="34">
        <v>36</v>
      </c>
      <c r="G211" s="97"/>
      <c r="H211" s="33">
        <v>28</v>
      </c>
      <c r="I211" s="17"/>
      <c r="J211" s="18"/>
      <c r="K211" s="170">
        <f t="shared" si="4"/>
        <v>0</v>
      </c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</row>
    <row r="212" spans="1:50" s="19" customFormat="1" ht="27" customHeight="1" x14ac:dyDescent="0.25">
      <c r="A212" s="123" t="s">
        <v>226</v>
      </c>
      <c r="B212" s="28" t="s">
        <v>310</v>
      </c>
      <c r="C212" s="149" t="s">
        <v>443</v>
      </c>
      <c r="D212" s="13" t="s">
        <v>2870</v>
      </c>
      <c r="E212" s="22">
        <v>-0.19230769230769229</v>
      </c>
      <c r="F212" s="30">
        <v>26</v>
      </c>
      <c r="G212" s="95"/>
      <c r="H212" s="16">
        <v>21</v>
      </c>
      <c r="I212" s="17"/>
      <c r="J212" s="18"/>
      <c r="K212" s="170">
        <f t="shared" si="4"/>
        <v>0</v>
      </c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</row>
    <row r="213" spans="1:50" s="25" customFormat="1" ht="27" customHeight="1" x14ac:dyDescent="0.25">
      <c r="A213" s="124" t="s">
        <v>227</v>
      </c>
      <c r="B213" s="20" t="s">
        <v>310</v>
      </c>
      <c r="C213" s="149" t="s">
        <v>444</v>
      </c>
      <c r="D213" s="21" t="s">
        <v>3114</v>
      </c>
      <c r="E213" s="22">
        <v>-0.22222222222222221</v>
      </c>
      <c r="F213" s="23">
        <v>36</v>
      </c>
      <c r="G213" s="96"/>
      <c r="H213" s="24">
        <v>28</v>
      </c>
      <c r="I213" s="17"/>
      <c r="J213" s="18"/>
      <c r="K213" s="170">
        <f t="shared" si="4"/>
        <v>0</v>
      </c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</row>
    <row r="214" spans="1:50" s="25" customFormat="1" ht="27" customHeight="1" x14ac:dyDescent="0.25">
      <c r="A214" s="124" t="s">
        <v>228</v>
      </c>
      <c r="B214" s="20" t="s">
        <v>311</v>
      </c>
      <c r="C214" s="149" t="s">
        <v>3115</v>
      </c>
      <c r="D214" s="21" t="s">
        <v>2853</v>
      </c>
      <c r="E214" s="22">
        <v>-0.42000000000000004</v>
      </c>
      <c r="F214" s="23">
        <v>50</v>
      </c>
      <c r="G214" s="96"/>
      <c r="H214" s="24">
        <v>29</v>
      </c>
      <c r="I214" s="17"/>
      <c r="J214" s="18"/>
      <c r="K214" s="170">
        <f t="shared" si="4"/>
        <v>0</v>
      </c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</row>
    <row r="215" spans="1:50" s="25" customFormat="1" ht="27" customHeight="1" x14ac:dyDescent="0.25">
      <c r="A215" s="124" t="s">
        <v>229</v>
      </c>
      <c r="B215" s="20" t="s">
        <v>312</v>
      </c>
      <c r="C215" s="149" t="s">
        <v>445</v>
      </c>
      <c r="D215" s="21" t="s">
        <v>2891</v>
      </c>
      <c r="E215" s="22">
        <v>-0.21287128712871284</v>
      </c>
      <c r="F215" s="23">
        <v>202</v>
      </c>
      <c r="G215" s="96"/>
      <c r="H215" s="24">
        <v>159</v>
      </c>
      <c r="I215" s="17"/>
      <c r="J215" s="18"/>
      <c r="K215" s="170">
        <f t="shared" si="4"/>
        <v>0</v>
      </c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</row>
    <row r="216" spans="1:50" s="25" customFormat="1" ht="27" customHeight="1" x14ac:dyDescent="0.25">
      <c r="A216" s="124" t="s">
        <v>230</v>
      </c>
      <c r="B216" s="20" t="s">
        <v>312</v>
      </c>
      <c r="C216" s="149" t="s">
        <v>446</v>
      </c>
      <c r="D216" s="21" t="s">
        <v>2290</v>
      </c>
      <c r="E216" s="22">
        <v>-0.375</v>
      </c>
      <c r="F216" s="23">
        <v>48</v>
      </c>
      <c r="G216" s="96"/>
      <c r="H216" s="24">
        <v>30</v>
      </c>
      <c r="I216" s="17"/>
      <c r="J216" s="18"/>
      <c r="K216" s="170">
        <f t="shared" si="4"/>
        <v>0</v>
      </c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</row>
    <row r="217" spans="1:50" s="25" customFormat="1" ht="27" customHeight="1" x14ac:dyDescent="0.25">
      <c r="A217" s="124" t="s">
        <v>231</v>
      </c>
      <c r="B217" s="20" t="s">
        <v>313</v>
      </c>
      <c r="C217" s="149" t="s">
        <v>447</v>
      </c>
      <c r="D217" s="21" t="s">
        <v>2905</v>
      </c>
      <c r="E217" s="22">
        <v>-0.19999999999999996</v>
      </c>
      <c r="F217" s="23">
        <v>15</v>
      </c>
      <c r="G217" s="96"/>
      <c r="H217" s="24">
        <v>12</v>
      </c>
      <c r="I217" s="17"/>
      <c r="J217" s="18"/>
      <c r="K217" s="170">
        <f t="shared" si="4"/>
        <v>0</v>
      </c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</row>
    <row r="218" spans="1:50" s="25" customFormat="1" ht="27" customHeight="1" x14ac:dyDescent="0.25">
      <c r="A218" s="124" t="s">
        <v>232</v>
      </c>
      <c r="B218" s="20" t="s">
        <v>314</v>
      </c>
      <c r="C218" s="149" t="s">
        <v>448</v>
      </c>
      <c r="D218" s="21" t="s">
        <v>2871</v>
      </c>
      <c r="E218" s="22">
        <v>-0.15789473684210531</v>
      </c>
      <c r="F218" s="23">
        <v>19</v>
      </c>
      <c r="G218" s="96"/>
      <c r="H218" s="24">
        <v>16</v>
      </c>
      <c r="I218" s="17"/>
      <c r="J218" s="18"/>
      <c r="K218" s="170">
        <f t="shared" si="4"/>
        <v>0</v>
      </c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</row>
    <row r="219" spans="1:50" s="25" customFormat="1" ht="27" customHeight="1" x14ac:dyDescent="0.25">
      <c r="A219" s="124" t="s">
        <v>233</v>
      </c>
      <c r="B219" s="20" t="s">
        <v>314</v>
      </c>
      <c r="C219" s="149" t="s">
        <v>449</v>
      </c>
      <c r="D219" s="21" t="s">
        <v>2871</v>
      </c>
      <c r="E219" s="22">
        <v>-0.15789473684210531</v>
      </c>
      <c r="F219" s="23">
        <v>19</v>
      </c>
      <c r="G219" s="96"/>
      <c r="H219" s="24">
        <v>16</v>
      </c>
      <c r="I219" s="17"/>
      <c r="J219" s="18"/>
      <c r="K219" s="170">
        <f t="shared" si="4"/>
        <v>0</v>
      </c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</row>
    <row r="220" spans="1:50" s="25" customFormat="1" ht="27" customHeight="1" x14ac:dyDescent="0.25">
      <c r="A220" s="124" t="s">
        <v>234</v>
      </c>
      <c r="B220" s="20" t="s">
        <v>314</v>
      </c>
      <c r="C220" s="149" t="s">
        <v>450</v>
      </c>
      <c r="D220" s="21" t="s">
        <v>2725</v>
      </c>
      <c r="E220" s="22">
        <v>-0.2142857142857143</v>
      </c>
      <c r="F220" s="23">
        <v>28</v>
      </c>
      <c r="G220" s="96"/>
      <c r="H220" s="24">
        <v>22</v>
      </c>
      <c r="I220" s="17"/>
      <c r="J220" s="18"/>
      <c r="K220" s="170">
        <f t="shared" si="4"/>
        <v>0</v>
      </c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</row>
    <row r="221" spans="1:50" s="25" customFormat="1" ht="29.4" customHeight="1" x14ac:dyDescent="0.25">
      <c r="A221" s="124" t="s">
        <v>235</v>
      </c>
      <c r="B221" s="20" t="s">
        <v>314</v>
      </c>
      <c r="C221" s="149" t="s">
        <v>450</v>
      </c>
      <c r="D221" s="21" t="s">
        <v>2871</v>
      </c>
      <c r="E221" s="22">
        <v>-0.15789473684210531</v>
      </c>
      <c r="F221" s="23">
        <v>19</v>
      </c>
      <c r="G221" s="96"/>
      <c r="H221" s="24">
        <v>16</v>
      </c>
      <c r="I221" s="17"/>
      <c r="J221" s="18"/>
      <c r="K221" s="170">
        <f t="shared" si="4"/>
        <v>0</v>
      </c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</row>
    <row r="222" spans="1:50" s="25" customFormat="1" ht="27" customHeight="1" x14ac:dyDescent="0.25">
      <c r="A222" s="124" t="s">
        <v>236</v>
      </c>
      <c r="B222" s="20" t="s">
        <v>315</v>
      </c>
      <c r="C222" s="149" t="s">
        <v>2774</v>
      </c>
      <c r="D222" s="21" t="s">
        <v>2906</v>
      </c>
      <c r="E222" s="22">
        <v>-0.38983050847457623</v>
      </c>
      <c r="F222" s="23">
        <v>59</v>
      </c>
      <c r="G222" s="96"/>
      <c r="H222" s="24">
        <v>36</v>
      </c>
      <c r="I222" s="17"/>
      <c r="J222" s="18"/>
      <c r="K222" s="170">
        <f t="shared" si="4"/>
        <v>0</v>
      </c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</row>
    <row r="223" spans="1:50" s="25" customFormat="1" ht="27" customHeight="1" x14ac:dyDescent="0.25">
      <c r="A223" s="124" t="s">
        <v>237</v>
      </c>
      <c r="B223" s="20" t="s">
        <v>315</v>
      </c>
      <c r="C223" s="149" t="s">
        <v>2775</v>
      </c>
      <c r="D223" s="21" t="s">
        <v>2907</v>
      </c>
      <c r="E223" s="22">
        <v>-0.38983050847457623</v>
      </c>
      <c r="F223" s="23">
        <v>59</v>
      </c>
      <c r="G223" s="96"/>
      <c r="H223" s="24">
        <v>36</v>
      </c>
      <c r="I223" s="17"/>
      <c r="J223" s="18"/>
      <c r="K223" s="170">
        <f t="shared" si="4"/>
        <v>0</v>
      </c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</row>
    <row r="224" spans="1:50" s="25" customFormat="1" ht="27" customHeight="1" x14ac:dyDescent="0.25">
      <c r="A224" s="124" t="s">
        <v>238</v>
      </c>
      <c r="B224" s="20" t="s">
        <v>316</v>
      </c>
      <c r="C224" s="149" t="s">
        <v>451</v>
      </c>
      <c r="D224" s="21" t="s">
        <v>2726</v>
      </c>
      <c r="E224" s="22">
        <v>-0.38317757009345799</v>
      </c>
      <c r="F224" s="23">
        <v>107</v>
      </c>
      <c r="G224" s="96"/>
      <c r="H224" s="24">
        <v>66</v>
      </c>
      <c r="I224" s="17"/>
      <c r="J224" s="18"/>
      <c r="K224" s="170">
        <f t="shared" si="4"/>
        <v>0</v>
      </c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</row>
    <row r="225" spans="1:50" s="25" customFormat="1" ht="32.4" customHeight="1" x14ac:dyDescent="0.25">
      <c r="A225" s="124" t="s">
        <v>239</v>
      </c>
      <c r="B225" s="20" t="s">
        <v>317</v>
      </c>
      <c r="C225" s="149" t="s">
        <v>3304</v>
      </c>
      <c r="D225" s="21" t="s">
        <v>2892</v>
      </c>
      <c r="E225" s="22">
        <v>-0.31075717061666475</v>
      </c>
      <c r="F225" s="23">
        <v>120.422</v>
      </c>
      <c r="G225" s="96"/>
      <c r="H225" s="24">
        <v>83</v>
      </c>
      <c r="I225" s="17"/>
      <c r="J225" s="18"/>
      <c r="K225" s="170">
        <f t="shared" si="4"/>
        <v>0</v>
      </c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</row>
    <row r="226" spans="1:50" s="25" customFormat="1" ht="31.8" customHeight="1" x14ac:dyDescent="0.25">
      <c r="A226" s="124" t="s">
        <v>240</v>
      </c>
      <c r="B226" s="20" t="s">
        <v>317</v>
      </c>
      <c r="C226" s="149" t="s">
        <v>3305</v>
      </c>
      <c r="D226" s="21" t="s">
        <v>2892</v>
      </c>
      <c r="E226" s="22">
        <v>-0.30798508323401641</v>
      </c>
      <c r="F226" s="23">
        <v>130.05500000000001</v>
      </c>
      <c r="G226" s="96"/>
      <c r="H226" s="24">
        <v>90</v>
      </c>
      <c r="I226" s="17"/>
      <c r="J226" s="18"/>
      <c r="K226" s="170">
        <f t="shared" si="4"/>
        <v>0</v>
      </c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</row>
    <row r="227" spans="1:50" s="25" customFormat="1" ht="27" customHeight="1" x14ac:dyDescent="0.25">
      <c r="A227" s="124" t="s">
        <v>241</v>
      </c>
      <c r="B227" s="20" t="s">
        <v>318</v>
      </c>
      <c r="C227" s="149" t="s">
        <v>452</v>
      </c>
      <c r="D227" s="21" t="s">
        <v>2920</v>
      </c>
      <c r="E227" s="22">
        <v>-0.35526315789473684</v>
      </c>
      <c r="F227" s="23">
        <v>76</v>
      </c>
      <c r="G227" s="96"/>
      <c r="H227" s="24">
        <v>49</v>
      </c>
      <c r="I227" s="17"/>
      <c r="J227" s="18"/>
      <c r="K227" s="170">
        <f t="shared" si="4"/>
        <v>0</v>
      </c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</row>
    <row r="228" spans="1:50" s="25" customFormat="1" ht="27" customHeight="1" x14ac:dyDescent="0.25">
      <c r="A228" s="124" t="s">
        <v>242</v>
      </c>
      <c r="B228" s="20" t="s">
        <v>319</v>
      </c>
      <c r="C228" s="149" t="s">
        <v>453</v>
      </c>
      <c r="D228" s="21" t="s">
        <v>2714</v>
      </c>
      <c r="E228" s="22">
        <v>-0.27731092436974791</v>
      </c>
      <c r="F228" s="23">
        <v>119</v>
      </c>
      <c r="G228" s="96"/>
      <c r="H228" s="24">
        <v>86</v>
      </c>
      <c r="I228" s="17"/>
      <c r="J228" s="18"/>
      <c r="K228" s="170">
        <f t="shared" si="4"/>
        <v>0</v>
      </c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</row>
    <row r="229" spans="1:50" s="25" customFormat="1" ht="27" customHeight="1" x14ac:dyDescent="0.25">
      <c r="A229" s="124" t="s">
        <v>243</v>
      </c>
      <c r="B229" s="20" t="s">
        <v>320</v>
      </c>
      <c r="C229" s="149" t="s">
        <v>454</v>
      </c>
      <c r="D229" s="21" t="s">
        <v>464</v>
      </c>
      <c r="E229" s="22">
        <v>-0.4</v>
      </c>
      <c r="F229" s="23">
        <v>30</v>
      </c>
      <c r="G229" s="96"/>
      <c r="H229" s="24">
        <v>18</v>
      </c>
      <c r="I229" s="17"/>
      <c r="J229" s="18"/>
      <c r="K229" s="170">
        <f t="shared" si="4"/>
        <v>0</v>
      </c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</row>
    <row r="230" spans="1:50" s="25" customFormat="1" ht="27" customHeight="1" x14ac:dyDescent="0.25">
      <c r="A230" s="124" t="s">
        <v>244</v>
      </c>
      <c r="B230" s="20" t="s">
        <v>320</v>
      </c>
      <c r="C230" s="149" t="s">
        <v>455</v>
      </c>
      <c r="D230" s="21" t="s">
        <v>464</v>
      </c>
      <c r="E230" s="22">
        <v>-0.4</v>
      </c>
      <c r="F230" s="23">
        <v>30</v>
      </c>
      <c r="G230" s="96"/>
      <c r="H230" s="24">
        <v>18</v>
      </c>
      <c r="I230" s="17"/>
      <c r="J230" s="18"/>
      <c r="K230" s="170">
        <f t="shared" si="4"/>
        <v>0</v>
      </c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</row>
    <row r="231" spans="1:50" s="25" customFormat="1" ht="27" customHeight="1" x14ac:dyDescent="0.25">
      <c r="A231" s="124" t="s">
        <v>245</v>
      </c>
      <c r="B231" s="20" t="s">
        <v>320</v>
      </c>
      <c r="C231" s="149" t="s">
        <v>456</v>
      </c>
      <c r="D231" s="21" t="s">
        <v>464</v>
      </c>
      <c r="E231" s="22">
        <v>-0.4375</v>
      </c>
      <c r="F231" s="23">
        <v>32</v>
      </c>
      <c r="G231" s="96"/>
      <c r="H231" s="24">
        <v>18</v>
      </c>
      <c r="I231" s="17"/>
      <c r="J231" s="18"/>
      <c r="K231" s="170">
        <f t="shared" si="4"/>
        <v>0</v>
      </c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</row>
    <row r="232" spans="1:50" s="25" customFormat="1" ht="27" customHeight="1" x14ac:dyDescent="0.25">
      <c r="A232" s="124" t="s">
        <v>246</v>
      </c>
      <c r="B232" s="20" t="s">
        <v>320</v>
      </c>
      <c r="C232" s="149" t="s">
        <v>2816</v>
      </c>
      <c r="D232" s="21" t="s">
        <v>465</v>
      </c>
      <c r="E232" s="22">
        <v>-0.44117647058823528</v>
      </c>
      <c r="F232" s="23">
        <v>34</v>
      </c>
      <c r="G232" s="96"/>
      <c r="H232" s="24">
        <v>19</v>
      </c>
      <c r="I232" s="17"/>
      <c r="J232" s="18"/>
      <c r="K232" s="170">
        <f t="shared" si="4"/>
        <v>0</v>
      </c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</row>
    <row r="233" spans="1:50" s="25" customFormat="1" ht="27" customHeight="1" x14ac:dyDescent="0.25">
      <c r="A233" s="124" t="s">
        <v>247</v>
      </c>
      <c r="B233" s="20" t="s">
        <v>320</v>
      </c>
      <c r="C233" s="149" t="s">
        <v>2817</v>
      </c>
      <c r="D233" s="21" t="s">
        <v>465</v>
      </c>
      <c r="E233" s="22">
        <v>-0.47058823529411764</v>
      </c>
      <c r="F233" s="23">
        <v>34</v>
      </c>
      <c r="G233" s="96"/>
      <c r="H233" s="24">
        <v>18</v>
      </c>
      <c r="I233" s="17"/>
      <c r="J233" s="18"/>
      <c r="K233" s="170">
        <f t="shared" si="4"/>
        <v>0</v>
      </c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</row>
    <row r="234" spans="1:50" s="25" customFormat="1" ht="27" customHeight="1" x14ac:dyDescent="0.25">
      <c r="A234" s="124" t="s">
        <v>248</v>
      </c>
      <c r="B234" s="20" t="s">
        <v>320</v>
      </c>
      <c r="C234" s="149" t="s">
        <v>2818</v>
      </c>
      <c r="D234" s="21" t="s">
        <v>465</v>
      </c>
      <c r="E234" s="22">
        <v>-0.44117647058823528</v>
      </c>
      <c r="F234" s="23">
        <v>34</v>
      </c>
      <c r="G234" s="96"/>
      <c r="H234" s="24">
        <v>19</v>
      </c>
      <c r="I234" s="17"/>
      <c r="J234" s="18"/>
      <c r="K234" s="170">
        <f t="shared" si="4"/>
        <v>0</v>
      </c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</row>
    <row r="235" spans="1:50" s="25" customFormat="1" ht="27" customHeight="1" x14ac:dyDescent="0.25">
      <c r="A235" s="124" t="s">
        <v>249</v>
      </c>
      <c r="B235" s="20" t="s">
        <v>320</v>
      </c>
      <c r="C235" s="149" t="s">
        <v>457</v>
      </c>
      <c r="D235" s="21" t="s">
        <v>465</v>
      </c>
      <c r="E235" s="22">
        <v>-0.40625</v>
      </c>
      <c r="F235" s="23">
        <v>32</v>
      </c>
      <c r="G235" s="96"/>
      <c r="H235" s="24">
        <v>19</v>
      </c>
      <c r="I235" s="17"/>
      <c r="J235" s="18"/>
      <c r="K235" s="170">
        <f t="shared" si="4"/>
        <v>0</v>
      </c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</row>
    <row r="236" spans="1:50" s="25" customFormat="1" ht="27" customHeight="1" x14ac:dyDescent="0.25">
      <c r="A236" s="124" t="s">
        <v>250</v>
      </c>
      <c r="B236" s="20" t="s">
        <v>320</v>
      </c>
      <c r="C236" s="149" t="s">
        <v>3117</v>
      </c>
      <c r="D236" s="21" t="s">
        <v>3116</v>
      </c>
      <c r="E236" s="22">
        <v>-0.33333333333333337</v>
      </c>
      <c r="F236" s="23">
        <v>15</v>
      </c>
      <c r="G236" s="96"/>
      <c r="H236" s="24">
        <v>10</v>
      </c>
      <c r="I236" s="17"/>
      <c r="J236" s="18"/>
      <c r="K236" s="170">
        <f t="shared" si="4"/>
        <v>0</v>
      </c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</row>
    <row r="237" spans="1:50" s="25" customFormat="1" ht="27" customHeight="1" x14ac:dyDescent="0.25">
      <c r="A237" s="124" t="s">
        <v>251</v>
      </c>
      <c r="B237" s="20" t="s">
        <v>321</v>
      </c>
      <c r="C237" s="149" t="s">
        <v>458</v>
      </c>
      <c r="D237" s="21" t="s">
        <v>2759</v>
      </c>
      <c r="E237" s="22">
        <v>-0.30400000000000005</v>
      </c>
      <c r="F237" s="23">
        <v>125</v>
      </c>
      <c r="G237" s="96"/>
      <c r="H237" s="24">
        <v>87</v>
      </c>
      <c r="I237" s="17"/>
      <c r="J237" s="18"/>
      <c r="K237" s="170">
        <f t="shared" si="4"/>
        <v>0</v>
      </c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</row>
    <row r="238" spans="1:50" s="25" customFormat="1" ht="38.4" customHeight="1" x14ac:dyDescent="0.25">
      <c r="A238" s="124" t="s">
        <v>3195</v>
      </c>
      <c r="B238" s="20" t="s">
        <v>321</v>
      </c>
      <c r="C238" s="149" t="s">
        <v>3217</v>
      </c>
      <c r="D238" s="21" t="s">
        <v>3208</v>
      </c>
      <c r="E238" s="22">
        <v>-0.30400000000000005</v>
      </c>
      <c r="F238" s="23">
        <v>125.01999999999998</v>
      </c>
      <c r="G238" s="96"/>
      <c r="H238" s="24">
        <v>88</v>
      </c>
      <c r="I238" s="17"/>
      <c r="J238" s="18"/>
      <c r="K238" s="170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</row>
    <row r="239" spans="1:50" s="25" customFormat="1" ht="33.6" customHeight="1" x14ac:dyDescent="0.25">
      <c r="A239" s="124" t="s">
        <v>252</v>
      </c>
      <c r="B239" s="20" t="s">
        <v>321</v>
      </c>
      <c r="C239" s="149" t="s">
        <v>459</v>
      </c>
      <c r="D239" s="21" t="s">
        <v>2954</v>
      </c>
      <c r="E239" s="22">
        <v>-0.30411134218525027</v>
      </c>
      <c r="F239" s="23">
        <v>125.01999999999998</v>
      </c>
      <c r="G239" s="96"/>
      <c r="H239" s="24">
        <v>87</v>
      </c>
      <c r="I239" s="17"/>
      <c r="J239" s="18"/>
      <c r="K239" s="170">
        <f t="shared" si="4"/>
        <v>0</v>
      </c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</row>
    <row r="240" spans="1:50" s="25" customFormat="1" ht="34.799999999999997" customHeight="1" x14ac:dyDescent="0.25">
      <c r="A240" s="124" t="s">
        <v>253</v>
      </c>
      <c r="B240" s="20" t="s">
        <v>321</v>
      </c>
      <c r="C240" s="149" t="s">
        <v>3268</v>
      </c>
      <c r="D240" s="21" t="s">
        <v>2955</v>
      </c>
      <c r="E240" s="22">
        <v>-0.30411134218525027</v>
      </c>
      <c r="F240" s="23">
        <v>125.01999999999998</v>
      </c>
      <c r="G240" s="96"/>
      <c r="H240" s="24">
        <v>87</v>
      </c>
      <c r="I240" s="17"/>
      <c r="J240" s="18"/>
      <c r="K240" s="170">
        <f t="shared" si="4"/>
        <v>0</v>
      </c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</row>
    <row r="241" spans="1:50" s="25" customFormat="1" ht="30" customHeight="1" x14ac:dyDescent="0.25">
      <c r="A241" s="124" t="s">
        <v>254</v>
      </c>
      <c r="B241" s="20" t="s">
        <v>321</v>
      </c>
      <c r="C241" s="149" t="s">
        <v>3270</v>
      </c>
      <c r="D241" s="21" t="s">
        <v>2956</v>
      </c>
      <c r="E241" s="22">
        <v>-0.30834222749578144</v>
      </c>
      <c r="F241" s="23">
        <v>167.71299999999999</v>
      </c>
      <c r="G241" s="96"/>
      <c r="H241" s="24">
        <v>116</v>
      </c>
      <c r="I241" s="17"/>
      <c r="J241" s="18"/>
      <c r="K241" s="170">
        <f t="shared" si="4"/>
        <v>0</v>
      </c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</row>
    <row r="242" spans="1:50" s="25" customFormat="1" ht="27" customHeight="1" thickBot="1" x14ac:dyDescent="0.3">
      <c r="A242" s="171" t="s">
        <v>255</v>
      </c>
      <c r="B242" s="147" t="s">
        <v>322</v>
      </c>
      <c r="C242" s="154" t="s">
        <v>462</v>
      </c>
      <c r="D242" s="245" t="s">
        <v>2847</v>
      </c>
      <c r="E242" s="66">
        <v>-0.27169274537695587</v>
      </c>
      <c r="F242" s="62">
        <v>87.875</v>
      </c>
      <c r="G242" s="98"/>
      <c r="H242" s="128">
        <v>64</v>
      </c>
      <c r="I242" s="239"/>
      <c r="J242" s="129"/>
      <c r="K242" s="236">
        <f t="shared" si="4"/>
        <v>0</v>
      </c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</row>
    <row r="243" spans="1:50" s="10" customFormat="1" ht="36" customHeight="1" thickBot="1" x14ac:dyDescent="0.35">
      <c r="A243" s="3" t="s">
        <v>4</v>
      </c>
      <c r="B243" s="4" t="s">
        <v>5</v>
      </c>
      <c r="C243" s="148"/>
      <c r="D243" s="5"/>
      <c r="E243" s="216" t="s">
        <v>6</v>
      </c>
      <c r="F243" s="135" t="s">
        <v>7</v>
      </c>
      <c r="G243" s="130" t="s">
        <v>8</v>
      </c>
      <c r="H243" s="168" t="s">
        <v>9</v>
      </c>
      <c r="I243" s="8"/>
      <c r="J243" s="9" t="s">
        <v>10</v>
      </c>
      <c r="K243" s="9" t="s">
        <v>11</v>
      </c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  <c r="AA243" s="112"/>
      <c r="AB243" s="112"/>
      <c r="AC243" s="112"/>
      <c r="AD243" s="112"/>
      <c r="AE243" s="112"/>
      <c r="AF243" s="112"/>
      <c r="AG243" s="112"/>
      <c r="AH243" s="112"/>
      <c r="AI243" s="112"/>
      <c r="AJ243" s="112"/>
      <c r="AK243" s="112"/>
      <c r="AL243" s="112"/>
      <c r="AM243" s="112"/>
      <c r="AN243" s="112"/>
      <c r="AO243" s="112"/>
      <c r="AP243" s="112"/>
      <c r="AQ243" s="112"/>
      <c r="AR243" s="112"/>
      <c r="AS243" s="112"/>
      <c r="AT243" s="112"/>
      <c r="AU243" s="112"/>
      <c r="AV243" s="112"/>
      <c r="AW243" s="112"/>
      <c r="AX243" s="112"/>
    </row>
    <row r="244" spans="1:50" s="2" customFormat="1" ht="35.549999999999997" customHeight="1" thickBot="1" x14ac:dyDescent="0.3">
      <c r="A244" s="263" t="s">
        <v>13</v>
      </c>
      <c r="B244" s="264"/>
      <c r="C244" s="264"/>
      <c r="D244" s="264"/>
      <c r="E244" s="264"/>
      <c r="F244" s="264"/>
      <c r="G244" s="264"/>
      <c r="H244" s="264"/>
      <c r="I244" s="264"/>
      <c r="J244" s="264"/>
      <c r="K244" s="265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</row>
    <row r="245" spans="1:50" s="2" customFormat="1" ht="30.6" customHeight="1" x14ac:dyDescent="0.25">
      <c r="A245" s="173" t="s">
        <v>466</v>
      </c>
      <c r="B245" s="12" t="s">
        <v>256</v>
      </c>
      <c r="C245" s="150" t="s">
        <v>592</v>
      </c>
      <c r="D245" s="13" t="s">
        <v>3118</v>
      </c>
      <c r="E245" s="14">
        <v>-0.39130434782608692</v>
      </c>
      <c r="F245" s="15">
        <v>69</v>
      </c>
      <c r="G245" s="95"/>
      <c r="H245" s="16">
        <v>42</v>
      </c>
      <c r="I245" s="17"/>
      <c r="J245" s="18"/>
      <c r="K245" s="170">
        <f t="shared" ref="K245:K306" si="5">H245*J245</f>
        <v>0</v>
      </c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</row>
    <row r="246" spans="1:50" s="19" customFormat="1" ht="27" customHeight="1" x14ac:dyDescent="0.25">
      <c r="A246" s="173" t="s">
        <v>467</v>
      </c>
      <c r="B246" s="12" t="s">
        <v>256</v>
      </c>
      <c r="C246" s="150" t="s">
        <v>593</v>
      </c>
      <c r="D246" s="13" t="s">
        <v>2727</v>
      </c>
      <c r="E246" s="14">
        <v>-0.33999999999999997</v>
      </c>
      <c r="F246" s="15">
        <v>50</v>
      </c>
      <c r="G246" s="95"/>
      <c r="H246" s="16">
        <v>33</v>
      </c>
      <c r="I246" s="17"/>
      <c r="J246" s="18"/>
      <c r="K246" s="170">
        <f t="shared" si="5"/>
        <v>0</v>
      </c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</row>
    <row r="247" spans="1:50" s="25" customFormat="1" ht="27" customHeight="1" x14ac:dyDescent="0.25">
      <c r="A247" s="174" t="s">
        <v>468</v>
      </c>
      <c r="B247" s="20" t="s">
        <v>258</v>
      </c>
      <c r="C247" s="149" t="s">
        <v>594</v>
      </c>
      <c r="D247" s="21" t="s">
        <v>666</v>
      </c>
      <c r="E247" s="22">
        <v>-0.34166666666666667</v>
      </c>
      <c r="F247" s="23">
        <v>120</v>
      </c>
      <c r="G247" s="96"/>
      <c r="H247" s="24">
        <v>79</v>
      </c>
      <c r="I247" s="17"/>
      <c r="J247" s="18"/>
      <c r="K247" s="170">
        <f t="shared" si="5"/>
        <v>0</v>
      </c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</row>
    <row r="248" spans="1:50" s="25" customFormat="1" ht="27" customHeight="1" x14ac:dyDescent="0.25">
      <c r="A248" s="174" t="s">
        <v>469</v>
      </c>
      <c r="B248" s="20" t="s">
        <v>258</v>
      </c>
      <c r="C248" s="149" t="s">
        <v>595</v>
      </c>
      <c r="D248" s="21" t="s">
        <v>667</v>
      </c>
      <c r="E248" s="22">
        <v>-0.30833333333333335</v>
      </c>
      <c r="F248" s="23">
        <v>120</v>
      </c>
      <c r="G248" s="96"/>
      <c r="H248" s="24">
        <v>83</v>
      </c>
      <c r="I248" s="17"/>
      <c r="J248" s="18"/>
      <c r="K248" s="170">
        <f t="shared" si="5"/>
        <v>0</v>
      </c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</row>
    <row r="249" spans="1:50" s="25" customFormat="1" ht="27" customHeight="1" x14ac:dyDescent="0.25">
      <c r="A249" s="174" t="s">
        <v>470</v>
      </c>
      <c r="B249" s="20" t="s">
        <v>258</v>
      </c>
      <c r="C249" s="149" t="s">
        <v>596</v>
      </c>
      <c r="D249" s="21" t="s">
        <v>668</v>
      </c>
      <c r="E249" s="22">
        <v>-0.30188679245283023</v>
      </c>
      <c r="F249" s="23">
        <v>106</v>
      </c>
      <c r="G249" s="96"/>
      <c r="H249" s="24">
        <v>74</v>
      </c>
      <c r="I249" s="17"/>
      <c r="J249" s="18"/>
      <c r="K249" s="170">
        <f t="shared" si="5"/>
        <v>0</v>
      </c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</row>
    <row r="250" spans="1:50" s="25" customFormat="1" ht="27" customHeight="1" x14ac:dyDescent="0.25">
      <c r="A250" s="174" t="s">
        <v>471</v>
      </c>
      <c r="B250" s="20" t="s">
        <v>258</v>
      </c>
      <c r="C250" s="149" t="s">
        <v>597</v>
      </c>
      <c r="D250" s="21" t="s">
        <v>3119</v>
      </c>
      <c r="E250" s="22">
        <v>-0.30496453900709219</v>
      </c>
      <c r="F250" s="23">
        <v>141</v>
      </c>
      <c r="G250" s="96"/>
      <c r="H250" s="24">
        <v>98</v>
      </c>
      <c r="I250" s="17"/>
      <c r="J250" s="18"/>
      <c r="K250" s="170">
        <f t="shared" si="5"/>
        <v>0</v>
      </c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</row>
    <row r="251" spans="1:50" s="25" customFormat="1" ht="27" customHeight="1" x14ac:dyDescent="0.25">
      <c r="A251" s="174" t="s">
        <v>472</v>
      </c>
      <c r="B251" s="20" t="s">
        <v>258</v>
      </c>
      <c r="C251" s="149" t="s">
        <v>597</v>
      </c>
      <c r="D251" s="21" t="s">
        <v>2698</v>
      </c>
      <c r="E251" s="22">
        <v>-0.30985421997600415</v>
      </c>
      <c r="F251" s="23">
        <v>94.182999999999993</v>
      </c>
      <c r="G251" s="96"/>
      <c r="H251" s="24">
        <v>65</v>
      </c>
      <c r="I251" s="17"/>
      <c r="J251" s="18"/>
      <c r="K251" s="170">
        <f t="shared" si="5"/>
        <v>0</v>
      </c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</row>
    <row r="252" spans="1:50" s="25" customFormat="1" ht="34.200000000000003" customHeight="1" x14ac:dyDescent="0.25">
      <c r="A252" s="174" t="s">
        <v>473</v>
      </c>
      <c r="B252" s="20" t="s">
        <v>584</v>
      </c>
      <c r="C252" s="149" t="s">
        <v>3048</v>
      </c>
      <c r="D252" s="21" t="s">
        <v>2957</v>
      </c>
      <c r="E252" s="22">
        <v>-0.37295198025810095</v>
      </c>
      <c r="F252" s="23">
        <v>98.875999999999991</v>
      </c>
      <c r="G252" s="96"/>
      <c r="H252" s="24">
        <v>62</v>
      </c>
      <c r="I252" s="17"/>
      <c r="J252" s="18"/>
      <c r="K252" s="170">
        <f t="shared" si="5"/>
        <v>0</v>
      </c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</row>
    <row r="253" spans="1:50" s="25" customFormat="1" ht="27" customHeight="1" x14ac:dyDescent="0.25">
      <c r="A253" s="174" t="s">
        <v>474</v>
      </c>
      <c r="B253" s="20" t="s">
        <v>584</v>
      </c>
      <c r="C253" s="149" t="s">
        <v>598</v>
      </c>
      <c r="D253" s="21" t="s">
        <v>2698</v>
      </c>
      <c r="E253" s="22">
        <v>-0.36923076923076925</v>
      </c>
      <c r="F253" s="23">
        <v>65</v>
      </c>
      <c r="G253" s="96"/>
      <c r="H253" s="24">
        <v>41</v>
      </c>
      <c r="I253" s="17"/>
      <c r="J253" s="18"/>
      <c r="K253" s="170">
        <f t="shared" si="5"/>
        <v>0</v>
      </c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</row>
    <row r="254" spans="1:50" s="25" customFormat="1" ht="27" customHeight="1" x14ac:dyDescent="0.25">
      <c r="A254" s="174" t="s">
        <v>475</v>
      </c>
      <c r="B254" s="20" t="s">
        <v>584</v>
      </c>
      <c r="C254" s="149" t="s">
        <v>599</v>
      </c>
      <c r="D254" s="21" t="s">
        <v>3120</v>
      </c>
      <c r="E254" s="22">
        <v>-0.37362637362637363</v>
      </c>
      <c r="F254" s="23">
        <v>91</v>
      </c>
      <c r="G254" s="96"/>
      <c r="H254" s="24">
        <v>57</v>
      </c>
      <c r="I254" s="17"/>
      <c r="J254" s="18"/>
      <c r="K254" s="170">
        <f t="shared" si="5"/>
        <v>0</v>
      </c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</row>
    <row r="255" spans="1:50" s="25" customFormat="1" ht="27" customHeight="1" x14ac:dyDescent="0.25">
      <c r="A255" s="174" t="s">
        <v>476</v>
      </c>
      <c r="B255" s="20" t="s">
        <v>584</v>
      </c>
      <c r="C255" s="117" t="s">
        <v>599</v>
      </c>
      <c r="D255" s="21" t="s">
        <v>669</v>
      </c>
      <c r="E255" s="22">
        <v>-0.38235294117647056</v>
      </c>
      <c r="F255" s="23">
        <v>68</v>
      </c>
      <c r="G255" s="96"/>
      <c r="H255" s="24">
        <v>42</v>
      </c>
      <c r="I255" s="17"/>
      <c r="J255" s="18"/>
      <c r="K255" s="170">
        <f t="shared" si="5"/>
        <v>0</v>
      </c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</row>
    <row r="256" spans="1:50" s="25" customFormat="1" ht="27" customHeight="1" x14ac:dyDescent="0.25">
      <c r="A256" s="174" t="s">
        <v>477</v>
      </c>
      <c r="B256" s="20" t="s">
        <v>584</v>
      </c>
      <c r="C256" s="118" t="s">
        <v>600</v>
      </c>
      <c r="D256" s="29" t="s">
        <v>2926</v>
      </c>
      <c r="E256" s="22">
        <v>-0.40677966101694918</v>
      </c>
      <c r="F256" s="23">
        <v>59</v>
      </c>
      <c r="G256" s="96"/>
      <c r="H256" s="24">
        <v>35</v>
      </c>
      <c r="I256" s="17"/>
      <c r="J256" s="18"/>
      <c r="K256" s="170">
        <f t="shared" si="5"/>
        <v>0</v>
      </c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</row>
    <row r="257" spans="1:50" s="25" customFormat="1" ht="33" customHeight="1" x14ac:dyDescent="0.25">
      <c r="A257" s="174" t="s">
        <v>478</v>
      </c>
      <c r="B257" s="20" t="s">
        <v>584</v>
      </c>
      <c r="C257" s="118" t="s">
        <v>601</v>
      </c>
      <c r="D257" s="29" t="s">
        <v>670</v>
      </c>
      <c r="E257" s="22">
        <v>-0.37144596890621773</v>
      </c>
      <c r="F257" s="23">
        <v>101.821</v>
      </c>
      <c r="G257" s="96"/>
      <c r="H257" s="24">
        <v>64</v>
      </c>
      <c r="I257" s="17"/>
      <c r="J257" s="18"/>
      <c r="K257" s="170">
        <f t="shared" si="5"/>
        <v>0</v>
      </c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</row>
    <row r="258" spans="1:50" s="25" customFormat="1" ht="39.6" customHeight="1" x14ac:dyDescent="0.25">
      <c r="A258" s="174" t="s">
        <v>479</v>
      </c>
      <c r="B258" s="20" t="s">
        <v>584</v>
      </c>
      <c r="C258" s="149" t="s">
        <v>601</v>
      </c>
      <c r="D258" s="21" t="s">
        <v>2879</v>
      </c>
      <c r="E258" s="22">
        <v>-0.37226133622175162</v>
      </c>
      <c r="F258" s="23">
        <v>81.243999999999986</v>
      </c>
      <c r="G258" s="96"/>
      <c r="H258" s="24">
        <v>51</v>
      </c>
      <c r="I258" s="17"/>
      <c r="J258" s="18"/>
      <c r="K258" s="170">
        <f t="shared" si="5"/>
        <v>0</v>
      </c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</row>
    <row r="259" spans="1:50" s="25" customFormat="1" ht="30.6" customHeight="1" x14ac:dyDescent="0.25">
      <c r="A259" s="174" t="s">
        <v>480</v>
      </c>
      <c r="B259" s="20" t="s">
        <v>584</v>
      </c>
      <c r="C259" s="149" t="s">
        <v>602</v>
      </c>
      <c r="D259" s="21" t="s">
        <v>2744</v>
      </c>
      <c r="E259" s="22">
        <v>-0.37520454613073095</v>
      </c>
      <c r="F259" s="23">
        <v>100.833</v>
      </c>
      <c r="G259" s="96"/>
      <c r="H259" s="24">
        <v>63</v>
      </c>
      <c r="I259" s="17"/>
      <c r="J259" s="18"/>
      <c r="K259" s="170">
        <f t="shared" si="5"/>
        <v>0</v>
      </c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</row>
    <row r="260" spans="1:50" s="25" customFormat="1" ht="27" customHeight="1" x14ac:dyDescent="0.25">
      <c r="A260" s="174" t="s">
        <v>481</v>
      </c>
      <c r="B260" s="20" t="s">
        <v>584</v>
      </c>
      <c r="C260" s="149" t="s">
        <v>602</v>
      </c>
      <c r="D260" s="21" t="s">
        <v>2714</v>
      </c>
      <c r="E260" s="22">
        <v>-0.33766233766233766</v>
      </c>
      <c r="F260" s="23">
        <v>77</v>
      </c>
      <c r="G260" s="96"/>
      <c r="H260" s="24">
        <v>51</v>
      </c>
      <c r="I260" s="17"/>
      <c r="J260" s="18"/>
      <c r="K260" s="170">
        <f t="shared" si="5"/>
        <v>0</v>
      </c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</row>
    <row r="261" spans="1:50" s="25" customFormat="1" ht="27" customHeight="1" x14ac:dyDescent="0.25">
      <c r="A261" s="174" t="s">
        <v>482</v>
      </c>
      <c r="B261" s="20" t="s">
        <v>585</v>
      </c>
      <c r="C261" s="149" t="s">
        <v>2819</v>
      </c>
      <c r="D261" s="21" t="s">
        <v>2727</v>
      </c>
      <c r="E261" s="22">
        <v>-0.32727272727272727</v>
      </c>
      <c r="F261" s="23">
        <v>55</v>
      </c>
      <c r="G261" s="96"/>
      <c r="H261" s="24">
        <v>37</v>
      </c>
      <c r="I261" s="17"/>
      <c r="J261" s="18"/>
      <c r="K261" s="170">
        <f t="shared" si="5"/>
        <v>0</v>
      </c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</row>
    <row r="262" spans="1:50" s="25" customFormat="1" ht="27" customHeight="1" x14ac:dyDescent="0.25">
      <c r="A262" s="174" t="s">
        <v>483</v>
      </c>
      <c r="B262" s="20" t="s">
        <v>262</v>
      </c>
      <c r="C262" s="149" t="s">
        <v>603</v>
      </c>
      <c r="D262" s="21" t="s">
        <v>2698</v>
      </c>
      <c r="E262" s="22">
        <v>-0.44047619047619047</v>
      </c>
      <c r="F262" s="23">
        <v>84</v>
      </c>
      <c r="G262" s="96"/>
      <c r="H262" s="24">
        <v>47</v>
      </c>
      <c r="I262" s="17"/>
      <c r="J262" s="18"/>
      <c r="K262" s="170">
        <f t="shared" si="5"/>
        <v>0</v>
      </c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</row>
    <row r="263" spans="1:50" s="25" customFormat="1" ht="27" customHeight="1" x14ac:dyDescent="0.25">
      <c r="A263" s="174" t="s">
        <v>484</v>
      </c>
      <c r="B263" s="20" t="s">
        <v>262</v>
      </c>
      <c r="C263" s="149" t="s">
        <v>603</v>
      </c>
      <c r="D263" s="21" t="s">
        <v>2698</v>
      </c>
      <c r="E263" s="22">
        <v>-0.44578313253012047</v>
      </c>
      <c r="F263" s="23">
        <v>83</v>
      </c>
      <c r="G263" s="96"/>
      <c r="H263" s="24">
        <v>46</v>
      </c>
      <c r="I263" s="17"/>
      <c r="J263" s="18"/>
      <c r="K263" s="170">
        <f t="shared" si="5"/>
        <v>0</v>
      </c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</row>
    <row r="264" spans="1:50" s="25" customFormat="1" ht="27" customHeight="1" x14ac:dyDescent="0.25">
      <c r="A264" s="174" t="s">
        <v>485</v>
      </c>
      <c r="B264" s="20" t="s">
        <v>265</v>
      </c>
      <c r="C264" s="149" t="s">
        <v>604</v>
      </c>
      <c r="D264" s="21" t="s">
        <v>2880</v>
      </c>
      <c r="E264" s="22">
        <v>-0.31782945736434109</v>
      </c>
      <c r="F264" s="23">
        <v>129</v>
      </c>
      <c r="G264" s="96"/>
      <c r="H264" s="24">
        <v>88</v>
      </c>
      <c r="I264" s="17"/>
      <c r="J264" s="18"/>
      <c r="K264" s="170">
        <f t="shared" si="5"/>
        <v>0</v>
      </c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</row>
    <row r="265" spans="1:50" s="25" customFormat="1" ht="31.8" customHeight="1" x14ac:dyDescent="0.25">
      <c r="A265" s="174" t="s">
        <v>486</v>
      </c>
      <c r="B265" s="20" t="s">
        <v>586</v>
      </c>
      <c r="C265" s="149" t="s">
        <v>605</v>
      </c>
      <c r="D265" s="21" t="s">
        <v>3121</v>
      </c>
      <c r="E265" s="22">
        <v>-0.40909090909090906</v>
      </c>
      <c r="F265" s="23">
        <v>110</v>
      </c>
      <c r="G265" s="96"/>
      <c r="H265" s="24">
        <v>65</v>
      </c>
      <c r="I265" s="17"/>
      <c r="J265" s="18"/>
      <c r="K265" s="170">
        <f t="shared" si="5"/>
        <v>0</v>
      </c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  <c r="AN265" s="77"/>
      <c r="AO265" s="77"/>
      <c r="AP265" s="77"/>
      <c r="AQ265" s="77"/>
      <c r="AR265" s="77"/>
      <c r="AS265" s="77"/>
      <c r="AT265" s="77"/>
      <c r="AU265" s="77"/>
      <c r="AV265" s="77"/>
      <c r="AW265" s="77"/>
      <c r="AX265" s="77"/>
    </row>
    <row r="266" spans="1:50" s="25" customFormat="1" ht="27" customHeight="1" x14ac:dyDescent="0.25">
      <c r="A266" s="174" t="s">
        <v>487</v>
      </c>
      <c r="B266" s="20" t="s">
        <v>266</v>
      </c>
      <c r="C266" s="149" t="s">
        <v>606</v>
      </c>
      <c r="D266" s="21" t="s">
        <v>2745</v>
      </c>
      <c r="E266" s="22">
        <v>-0.45161290322580649</v>
      </c>
      <c r="F266" s="23">
        <v>93</v>
      </c>
      <c r="G266" s="96"/>
      <c r="H266" s="24">
        <v>51</v>
      </c>
      <c r="I266" s="17"/>
      <c r="J266" s="18"/>
      <c r="K266" s="170">
        <f t="shared" si="5"/>
        <v>0</v>
      </c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</row>
    <row r="267" spans="1:50" s="25" customFormat="1" ht="27" customHeight="1" x14ac:dyDescent="0.25">
      <c r="A267" s="174" t="s">
        <v>488</v>
      </c>
      <c r="B267" s="20" t="s">
        <v>587</v>
      </c>
      <c r="C267" s="149" t="s">
        <v>607</v>
      </c>
      <c r="D267" s="21" t="s">
        <v>2291</v>
      </c>
      <c r="E267" s="22">
        <v>-0.35106382978723405</v>
      </c>
      <c r="F267" s="23">
        <v>94</v>
      </c>
      <c r="G267" s="96"/>
      <c r="H267" s="24">
        <v>61</v>
      </c>
      <c r="I267" s="17"/>
      <c r="J267" s="18"/>
      <c r="K267" s="170">
        <f t="shared" si="5"/>
        <v>0</v>
      </c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</row>
    <row r="268" spans="1:50" s="25" customFormat="1" ht="36" customHeight="1" x14ac:dyDescent="0.25">
      <c r="A268" s="174" t="s">
        <v>489</v>
      </c>
      <c r="B268" s="20" t="s">
        <v>587</v>
      </c>
      <c r="C268" s="149" t="s">
        <v>3050</v>
      </c>
      <c r="D268" s="21" t="s">
        <v>2714</v>
      </c>
      <c r="E268" s="22">
        <v>-0.37148819026309499</v>
      </c>
      <c r="F268" s="23">
        <v>79.552999999999997</v>
      </c>
      <c r="G268" s="96"/>
      <c r="H268" s="24">
        <v>50</v>
      </c>
      <c r="I268" s="17"/>
      <c r="J268" s="18"/>
      <c r="K268" s="170">
        <f t="shared" si="5"/>
        <v>0</v>
      </c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</row>
    <row r="269" spans="1:50" s="25" customFormat="1" ht="42" customHeight="1" x14ac:dyDescent="0.25">
      <c r="A269" s="174" t="s">
        <v>490</v>
      </c>
      <c r="B269" s="20" t="s">
        <v>587</v>
      </c>
      <c r="C269" s="117" t="s">
        <v>608</v>
      </c>
      <c r="D269" s="21" t="s">
        <v>3123</v>
      </c>
      <c r="E269" s="22">
        <v>-0.36271317936853187</v>
      </c>
      <c r="F269" s="23">
        <v>72.180999999999997</v>
      </c>
      <c r="G269" s="96"/>
      <c r="H269" s="24">
        <v>46</v>
      </c>
      <c r="I269" s="17"/>
      <c r="J269" s="18"/>
      <c r="K269" s="170">
        <f t="shared" si="5"/>
        <v>0</v>
      </c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</row>
    <row r="270" spans="1:50" s="25" customFormat="1" ht="27" customHeight="1" x14ac:dyDescent="0.25">
      <c r="A270" s="174" t="s">
        <v>491</v>
      </c>
      <c r="B270" s="20" t="s">
        <v>587</v>
      </c>
      <c r="C270" s="118" t="s">
        <v>608</v>
      </c>
      <c r="D270" s="29" t="s">
        <v>3125</v>
      </c>
      <c r="E270" s="22">
        <v>-0.375</v>
      </c>
      <c r="F270" s="23">
        <v>104</v>
      </c>
      <c r="G270" s="96"/>
      <c r="H270" s="24">
        <v>65</v>
      </c>
      <c r="I270" s="17"/>
      <c r="J270" s="18"/>
      <c r="K270" s="170">
        <f t="shared" si="5"/>
        <v>0</v>
      </c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  <c r="AN270" s="77"/>
      <c r="AO270" s="77"/>
      <c r="AP270" s="77"/>
      <c r="AQ270" s="77"/>
      <c r="AR270" s="77"/>
      <c r="AS270" s="77"/>
      <c r="AT270" s="77"/>
      <c r="AU270" s="77"/>
      <c r="AV270" s="77"/>
      <c r="AW270" s="77"/>
      <c r="AX270" s="77"/>
    </row>
    <row r="271" spans="1:50" s="25" customFormat="1" ht="27" customHeight="1" x14ac:dyDescent="0.25">
      <c r="A271" s="174" t="s">
        <v>492</v>
      </c>
      <c r="B271" s="20" t="s">
        <v>587</v>
      </c>
      <c r="C271" s="118" t="s">
        <v>608</v>
      </c>
      <c r="D271" s="29" t="s">
        <v>3123</v>
      </c>
      <c r="E271" s="22">
        <v>-0.3623188405797102</v>
      </c>
      <c r="F271" s="23">
        <v>69</v>
      </c>
      <c r="G271" s="96"/>
      <c r="H271" s="24">
        <v>44</v>
      </c>
      <c r="I271" s="17"/>
      <c r="J271" s="18"/>
      <c r="K271" s="170">
        <f t="shared" si="5"/>
        <v>0</v>
      </c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</row>
    <row r="272" spans="1:50" s="25" customFormat="1" ht="27" customHeight="1" x14ac:dyDescent="0.25">
      <c r="A272" s="174" t="s">
        <v>493</v>
      </c>
      <c r="B272" s="20" t="s">
        <v>270</v>
      </c>
      <c r="C272" s="149" t="s">
        <v>3124</v>
      </c>
      <c r="D272" s="21" t="s">
        <v>2908</v>
      </c>
      <c r="E272" s="22">
        <v>-0.23255813953488369</v>
      </c>
      <c r="F272" s="23">
        <v>86</v>
      </c>
      <c r="G272" s="96"/>
      <c r="H272" s="24">
        <v>66</v>
      </c>
      <c r="I272" s="17"/>
      <c r="J272" s="18"/>
      <c r="K272" s="170">
        <f t="shared" si="5"/>
        <v>0</v>
      </c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</row>
    <row r="273" spans="1:50" s="25" customFormat="1" ht="27" customHeight="1" x14ac:dyDescent="0.25">
      <c r="A273" s="174" t="s">
        <v>494</v>
      </c>
      <c r="B273" s="20" t="s">
        <v>270</v>
      </c>
      <c r="C273" s="149" t="s">
        <v>610</v>
      </c>
      <c r="D273" s="21" t="s">
        <v>2826</v>
      </c>
      <c r="E273" s="22">
        <v>-0.3529411764705882</v>
      </c>
      <c r="F273" s="23">
        <v>119</v>
      </c>
      <c r="G273" s="96"/>
      <c r="H273" s="24">
        <v>77</v>
      </c>
      <c r="I273" s="17"/>
      <c r="J273" s="18"/>
      <c r="K273" s="170">
        <f t="shared" si="5"/>
        <v>0</v>
      </c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</row>
    <row r="274" spans="1:50" s="25" customFormat="1" ht="27" customHeight="1" x14ac:dyDescent="0.25">
      <c r="A274" s="174" t="s">
        <v>495</v>
      </c>
      <c r="B274" s="20" t="s">
        <v>270</v>
      </c>
      <c r="C274" s="149" t="s">
        <v>611</v>
      </c>
      <c r="D274" s="21" t="s">
        <v>2750</v>
      </c>
      <c r="E274" s="22">
        <v>-0.35483870967741937</v>
      </c>
      <c r="F274" s="23">
        <v>155</v>
      </c>
      <c r="G274" s="96"/>
      <c r="H274" s="24">
        <v>100</v>
      </c>
      <c r="I274" s="17"/>
      <c r="J274" s="18"/>
      <c r="K274" s="170">
        <f t="shared" si="5"/>
        <v>0</v>
      </c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</row>
    <row r="275" spans="1:50" s="25" customFormat="1" ht="40.200000000000003" customHeight="1" x14ac:dyDescent="0.25">
      <c r="A275" s="174" t="s">
        <v>496</v>
      </c>
      <c r="B275" s="20" t="s">
        <v>277</v>
      </c>
      <c r="C275" s="149" t="s">
        <v>612</v>
      </c>
      <c r="D275" s="21" t="s">
        <v>3126</v>
      </c>
      <c r="E275" s="22">
        <v>-0.33834586466165417</v>
      </c>
      <c r="F275" s="23">
        <v>133</v>
      </c>
      <c r="G275" s="96"/>
      <c r="H275" s="24">
        <v>88</v>
      </c>
      <c r="I275" s="17"/>
      <c r="J275" s="18"/>
      <c r="K275" s="170">
        <f t="shared" si="5"/>
        <v>0</v>
      </c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</row>
    <row r="276" spans="1:50" s="25" customFormat="1" ht="35.4" customHeight="1" x14ac:dyDescent="0.25">
      <c r="A276" s="174" t="s">
        <v>497</v>
      </c>
      <c r="B276" s="20" t="s">
        <v>277</v>
      </c>
      <c r="C276" s="149" t="s">
        <v>3109</v>
      </c>
      <c r="D276" s="21" t="s">
        <v>3122</v>
      </c>
      <c r="E276" s="22">
        <v>-0.34050972216312814</v>
      </c>
      <c r="F276" s="23">
        <v>141.018</v>
      </c>
      <c r="G276" s="96"/>
      <c r="H276" s="24">
        <v>93</v>
      </c>
      <c r="I276" s="17"/>
      <c r="J276" s="18"/>
      <c r="K276" s="170">
        <f t="shared" si="5"/>
        <v>0</v>
      </c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  <c r="AN276" s="77"/>
      <c r="AO276" s="77"/>
      <c r="AP276" s="77"/>
      <c r="AQ276" s="77"/>
      <c r="AR276" s="77"/>
      <c r="AS276" s="77"/>
      <c r="AT276" s="77"/>
      <c r="AU276" s="77"/>
      <c r="AV276" s="77"/>
      <c r="AW276" s="77"/>
      <c r="AX276" s="77"/>
    </row>
    <row r="277" spans="1:50" s="25" customFormat="1" ht="27" customHeight="1" x14ac:dyDescent="0.25">
      <c r="A277" s="174" t="s">
        <v>498</v>
      </c>
      <c r="B277" s="20" t="s">
        <v>280</v>
      </c>
      <c r="C277" s="149" t="s">
        <v>613</v>
      </c>
      <c r="D277" s="21" t="s">
        <v>2746</v>
      </c>
      <c r="E277" s="22">
        <v>-0.35593220338983056</v>
      </c>
      <c r="F277" s="23">
        <v>118</v>
      </c>
      <c r="G277" s="96"/>
      <c r="H277" s="24">
        <v>76</v>
      </c>
      <c r="I277" s="17"/>
      <c r="J277" s="18"/>
      <c r="K277" s="170">
        <f t="shared" si="5"/>
        <v>0</v>
      </c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</row>
    <row r="278" spans="1:50" s="25" customFormat="1" ht="27" customHeight="1" x14ac:dyDescent="0.25">
      <c r="A278" s="174" t="s">
        <v>499</v>
      </c>
      <c r="B278" s="20" t="s">
        <v>280</v>
      </c>
      <c r="C278" s="149" t="s">
        <v>614</v>
      </c>
      <c r="D278" s="21" t="s">
        <v>2746</v>
      </c>
      <c r="E278" s="22">
        <v>-0.35593220338983056</v>
      </c>
      <c r="F278" s="23">
        <v>118</v>
      </c>
      <c r="G278" s="96"/>
      <c r="H278" s="24">
        <v>76</v>
      </c>
      <c r="I278" s="17"/>
      <c r="J278" s="18"/>
      <c r="K278" s="170">
        <f t="shared" si="5"/>
        <v>0</v>
      </c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  <c r="AN278" s="77"/>
      <c r="AO278" s="77"/>
      <c r="AP278" s="77"/>
      <c r="AQ278" s="77"/>
      <c r="AR278" s="77"/>
      <c r="AS278" s="77"/>
      <c r="AT278" s="77"/>
      <c r="AU278" s="77"/>
      <c r="AV278" s="77"/>
      <c r="AW278" s="77"/>
      <c r="AX278" s="77"/>
    </row>
    <row r="279" spans="1:50" s="25" customFormat="1" ht="33.6" customHeight="1" x14ac:dyDescent="0.25">
      <c r="A279" s="174" t="s">
        <v>500</v>
      </c>
      <c r="B279" s="20" t="s">
        <v>281</v>
      </c>
      <c r="C279" s="149" t="s">
        <v>3257</v>
      </c>
      <c r="D279" s="21" t="s">
        <v>2728</v>
      </c>
      <c r="E279" s="22">
        <v>-0.39622641509433965</v>
      </c>
      <c r="F279" s="23">
        <v>53</v>
      </c>
      <c r="G279" s="96"/>
      <c r="H279" s="24">
        <v>32</v>
      </c>
      <c r="I279" s="17"/>
      <c r="J279" s="18"/>
      <c r="K279" s="170">
        <f t="shared" si="5"/>
        <v>0</v>
      </c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</row>
    <row r="280" spans="1:50" s="25" customFormat="1" ht="29.4" customHeight="1" x14ac:dyDescent="0.25">
      <c r="A280" s="174" t="s">
        <v>501</v>
      </c>
      <c r="B280" s="20" t="s">
        <v>281</v>
      </c>
      <c r="C280" s="149" t="s">
        <v>3258</v>
      </c>
      <c r="D280" s="21" t="s">
        <v>3127</v>
      </c>
      <c r="E280" s="22">
        <v>-0.40298507462686572</v>
      </c>
      <c r="F280" s="23">
        <v>67</v>
      </c>
      <c r="G280" s="96"/>
      <c r="H280" s="24">
        <v>40</v>
      </c>
      <c r="I280" s="17"/>
      <c r="J280" s="18"/>
      <c r="K280" s="170">
        <f t="shared" si="5"/>
        <v>0</v>
      </c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</row>
    <row r="281" spans="1:50" s="25" customFormat="1" ht="27" customHeight="1" x14ac:dyDescent="0.25">
      <c r="A281" s="174" t="s">
        <v>502</v>
      </c>
      <c r="B281" s="20" t="s">
        <v>281</v>
      </c>
      <c r="C281" s="149" t="s">
        <v>615</v>
      </c>
      <c r="D281" s="21" t="s">
        <v>2958</v>
      </c>
      <c r="E281" s="22">
        <v>-0.4</v>
      </c>
      <c r="F281" s="23">
        <v>50</v>
      </c>
      <c r="G281" s="96"/>
      <c r="H281" s="24">
        <v>30</v>
      </c>
      <c r="I281" s="17"/>
      <c r="J281" s="18"/>
      <c r="K281" s="170">
        <f t="shared" si="5"/>
        <v>0</v>
      </c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  <c r="AN281" s="77"/>
      <c r="AO281" s="77"/>
      <c r="AP281" s="77"/>
      <c r="AQ281" s="77"/>
      <c r="AR281" s="77"/>
      <c r="AS281" s="77"/>
      <c r="AT281" s="77"/>
      <c r="AU281" s="77"/>
      <c r="AV281" s="77"/>
      <c r="AW281" s="77"/>
      <c r="AX281" s="77"/>
    </row>
    <row r="282" spans="1:50" s="25" customFormat="1" ht="34.799999999999997" customHeight="1" x14ac:dyDescent="0.25">
      <c r="A282" s="174" t="s">
        <v>503</v>
      </c>
      <c r="B282" s="20" t="s">
        <v>588</v>
      </c>
      <c r="C282" s="117" t="s">
        <v>616</v>
      </c>
      <c r="D282" s="21" t="s">
        <v>2747</v>
      </c>
      <c r="E282" s="22">
        <v>-0.44871794871794868</v>
      </c>
      <c r="F282" s="23">
        <v>78</v>
      </c>
      <c r="G282" s="96"/>
      <c r="H282" s="24">
        <v>43</v>
      </c>
      <c r="I282" s="17"/>
      <c r="J282" s="18"/>
      <c r="K282" s="170">
        <f t="shared" si="5"/>
        <v>0</v>
      </c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</row>
    <row r="283" spans="1:50" s="25" customFormat="1" ht="27" customHeight="1" x14ac:dyDescent="0.25">
      <c r="A283" s="174" t="s">
        <v>504</v>
      </c>
      <c r="B283" s="20" t="s">
        <v>589</v>
      </c>
      <c r="C283" s="118" t="s">
        <v>617</v>
      </c>
      <c r="D283" s="29" t="s">
        <v>3128</v>
      </c>
      <c r="E283" s="22">
        <v>-0.4</v>
      </c>
      <c r="F283" s="23">
        <v>75</v>
      </c>
      <c r="G283" s="96"/>
      <c r="H283" s="24">
        <v>45</v>
      </c>
      <c r="I283" s="17"/>
      <c r="J283" s="18"/>
      <c r="K283" s="170">
        <f t="shared" si="5"/>
        <v>0</v>
      </c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</row>
    <row r="284" spans="1:50" s="25" customFormat="1" ht="27" customHeight="1" x14ac:dyDescent="0.25">
      <c r="A284" s="174" t="s">
        <v>505</v>
      </c>
      <c r="B284" s="20" t="s">
        <v>589</v>
      </c>
      <c r="C284" s="149" t="s">
        <v>618</v>
      </c>
      <c r="D284" s="21" t="s">
        <v>3128</v>
      </c>
      <c r="E284" s="22">
        <v>-0.4</v>
      </c>
      <c r="F284" s="23">
        <v>75</v>
      </c>
      <c r="G284" s="96"/>
      <c r="H284" s="24">
        <v>45</v>
      </c>
      <c r="I284" s="17"/>
      <c r="J284" s="18"/>
      <c r="K284" s="170">
        <f t="shared" si="5"/>
        <v>0</v>
      </c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</row>
    <row r="285" spans="1:50" s="25" customFormat="1" ht="27" customHeight="1" x14ac:dyDescent="0.25">
      <c r="A285" s="174" t="s">
        <v>506</v>
      </c>
      <c r="B285" s="20" t="s">
        <v>282</v>
      </c>
      <c r="C285" s="149" t="s">
        <v>619</v>
      </c>
      <c r="D285" s="21" t="s">
        <v>2964</v>
      </c>
      <c r="E285" s="22">
        <v>-0.28057553956834536</v>
      </c>
      <c r="F285" s="23">
        <v>139</v>
      </c>
      <c r="G285" s="96"/>
      <c r="H285" s="24">
        <v>100</v>
      </c>
      <c r="I285" s="17"/>
      <c r="J285" s="18"/>
      <c r="K285" s="170">
        <f t="shared" si="5"/>
        <v>0</v>
      </c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  <c r="AN285" s="77"/>
      <c r="AO285" s="77"/>
      <c r="AP285" s="77"/>
      <c r="AQ285" s="77"/>
      <c r="AR285" s="77"/>
      <c r="AS285" s="77"/>
      <c r="AT285" s="77"/>
      <c r="AU285" s="77"/>
      <c r="AV285" s="77"/>
      <c r="AW285" s="77"/>
      <c r="AX285" s="77"/>
    </row>
    <row r="286" spans="1:50" s="25" customFormat="1" ht="27" customHeight="1" x14ac:dyDescent="0.25">
      <c r="A286" s="174" t="s">
        <v>507</v>
      </c>
      <c r="B286" s="20" t="s">
        <v>282</v>
      </c>
      <c r="C286" s="149" t="s">
        <v>619</v>
      </c>
      <c r="D286" s="21" t="s">
        <v>2854</v>
      </c>
      <c r="E286" s="22">
        <v>-0.2857142857142857</v>
      </c>
      <c r="F286" s="23">
        <v>98</v>
      </c>
      <c r="G286" s="96"/>
      <c r="H286" s="24">
        <v>70</v>
      </c>
      <c r="I286" s="17"/>
      <c r="J286" s="18"/>
      <c r="K286" s="170">
        <f t="shared" si="5"/>
        <v>0</v>
      </c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  <c r="AR286" s="77"/>
      <c r="AS286" s="77"/>
      <c r="AT286" s="77"/>
      <c r="AU286" s="77"/>
      <c r="AV286" s="77"/>
      <c r="AW286" s="77"/>
      <c r="AX286" s="77"/>
    </row>
    <row r="287" spans="1:50" s="25" customFormat="1" ht="27" customHeight="1" x14ac:dyDescent="0.25">
      <c r="A287" s="174" t="s">
        <v>508</v>
      </c>
      <c r="B287" s="20" t="s">
        <v>282</v>
      </c>
      <c r="C287" s="149" t="s">
        <v>619</v>
      </c>
      <c r="D287" s="21" t="s">
        <v>666</v>
      </c>
      <c r="E287" s="22">
        <v>-0.2734375</v>
      </c>
      <c r="F287" s="23">
        <v>128</v>
      </c>
      <c r="G287" s="96"/>
      <c r="H287" s="24">
        <v>93</v>
      </c>
      <c r="I287" s="17"/>
      <c r="J287" s="18"/>
      <c r="K287" s="170">
        <f t="shared" si="5"/>
        <v>0</v>
      </c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  <c r="AN287" s="77"/>
      <c r="AO287" s="77"/>
      <c r="AP287" s="77"/>
      <c r="AQ287" s="77"/>
      <c r="AR287" s="77"/>
      <c r="AS287" s="77"/>
      <c r="AT287" s="77"/>
      <c r="AU287" s="77"/>
      <c r="AV287" s="77"/>
      <c r="AW287" s="77"/>
      <c r="AX287" s="77"/>
    </row>
    <row r="288" spans="1:50" s="25" customFormat="1" ht="27" customHeight="1" x14ac:dyDescent="0.25">
      <c r="A288" s="174" t="s">
        <v>509</v>
      </c>
      <c r="B288" s="20" t="s">
        <v>282</v>
      </c>
      <c r="C288" s="149" t="s">
        <v>619</v>
      </c>
      <c r="D288" s="21" t="s">
        <v>2965</v>
      </c>
      <c r="E288" s="22">
        <v>-0.28455284552845528</v>
      </c>
      <c r="F288" s="23">
        <v>123</v>
      </c>
      <c r="G288" s="96"/>
      <c r="H288" s="24">
        <v>88</v>
      </c>
      <c r="I288" s="17"/>
      <c r="J288" s="18"/>
      <c r="K288" s="170">
        <f t="shared" si="5"/>
        <v>0</v>
      </c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</row>
    <row r="289" spans="1:50" s="25" customFormat="1" ht="27" customHeight="1" x14ac:dyDescent="0.25">
      <c r="A289" s="174" t="s">
        <v>510</v>
      </c>
      <c r="B289" s="20" t="s">
        <v>282</v>
      </c>
      <c r="C289" s="149" t="s">
        <v>619</v>
      </c>
      <c r="D289" s="21" t="s">
        <v>2283</v>
      </c>
      <c r="E289" s="22">
        <v>-0.31666666666666665</v>
      </c>
      <c r="F289" s="23">
        <v>60</v>
      </c>
      <c r="G289" s="96"/>
      <c r="H289" s="24">
        <v>41</v>
      </c>
      <c r="I289" s="17"/>
      <c r="J289" s="18"/>
      <c r="K289" s="170">
        <f t="shared" si="5"/>
        <v>0</v>
      </c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</row>
    <row r="290" spans="1:50" s="25" customFormat="1" ht="35.4" customHeight="1" x14ac:dyDescent="0.25">
      <c r="A290" s="174" t="s">
        <v>511</v>
      </c>
      <c r="B290" s="20" t="s">
        <v>282</v>
      </c>
      <c r="C290" s="149" t="s">
        <v>620</v>
      </c>
      <c r="D290" s="21" t="s">
        <v>3132</v>
      </c>
      <c r="E290" s="22">
        <v>-0.27485380116959068</v>
      </c>
      <c r="F290" s="23">
        <v>128.25</v>
      </c>
      <c r="G290" s="96"/>
      <c r="H290" s="24">
        <v>93</v>
      </c>
      <c r="I290" s="17"/>
      <c r="J290" s="18"/>
      <c r="K290" s="170">
        <f t="shared" si="5"/>
        <v>0</v>
      </c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  <c r="AN290" s="77"/>
      <c r="AO290" s="77"/>
      <c r="AP290" s="77"/>
      <c r="AQ290" s="77"/>
      <c r="AR290" s="77"/>
      <c r="AS290" s="77"/>
      <c r="AT290" s="77"/>
      <c r="AU290" s="77"/>
      <c r="AV290" s="77"/>
      <c r="AW290" s="77"/>
      <c r="AX290" s="77"/>
    </row>
    <row r="291" spans="1:50" s="25" customFormat="1" ht="27" customHeight="1" x14ac:dyDescent="0.25">
      <c r="A291" s="174" t="s">
        <v>512</v>
      </c>
      <c r="B291" s="20" t="s">
        <v>282</v>
      </c>
      <c r="C291" s="149" t="s">
        <v>620</v>
      </c>
      <c r="D291" s="21" t="s">
        <v>3129</v>
      </c>
      <c r="E291" s="22">
        <v>-0.34959349593495936</v>
      </c>
      <c r="F291" s="23">
        <v>123</v>
      </c>
      <c r="G291" s="96"/>
      <c r="H291" s="24">
        <v>80</v>
      </c>
      <c r="I291" s="17"/>
      <c r="J291" s="18"/>
      <c r="K291" s="170">
        <f t="shared" si="5"/>
        <v>0</v>
      </c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77"/>
      <c r="AP291" s="77"/>
      <c r="AQ291" s="77"/>
      <c r="AR291" s="77"/>
      <c r="AS291" s="77"/>
      <c r="AT291" s="77"/>
      <c r="AU291" s="77"/>
      <c r="AV291" s="77"/>
      <c r="AW291" s="77"/>
      <c r="AX291" s="77"/>
    </row>
    <row r="292" spans="1:50" s="25" customFormat="1" ht="27" customHeight="1" x14ac:dyDescent="0.25">
      <c r="A292" s="174" t="s">
        <v>513</v>
      </c>
      <c r="B292" s="20" t="s">
        <v>282</v>
      </c>
      <c r="C292" s="149" t="s">
        <v>620</v>
      </c>
      <c r="D292" s="21" t="s">
        <v>2283</v>
      </c>
      <c r="E292" s="27">
        <v>-0.3970588235294118</v>
      </c>
      <c r="F292" s="23">
        <v>68</v>
      </c>
      <c r="G292" s="96"/>
      <c r="H292" s="24">
        <v>41</v>
      </c>
      <c r="I292" s="17"/>
      <c r="J292" s="18"/>
      <c r="K292" s="170">
        <f t="shared" si="5"/>
        <v>0</v>
      </c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</row>
    <row r="293" spans="1:50" s="25" customFormat="1" ht="27" customHeight="1" x14ac:dyDescent="0.25">
      <c r="A293" s="174" t="s">
        <v>514</v>
      </c>
      <c r="B293" s="20" t="s">
        <v>282</v>
      </c>
      <c r="C293" s="149" t="s">
        <v>620</v>
      </c>
      <c r="D293" s="21" t="s">
        <v>671</v>
      </c>
      <c r="E293" s="22">
        <v>-0.27819548872180455</v>
      </c>
      <c r="F293" s="23">
        <v>133</v>
      </c>
      <c r="G293" s="96"/>
      <c r="H293" s="24">
        <v>96</v>
      </c>
      <c r="I293" s="17"/>
      <c r="J293" s="18"/>
      <c r="K293" s="170">
        <f t="shared" si="5"/>
        <v>0</v>
      </c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  <c r="AN293" s="77"/>
      <c r="AO293" s="77"/>
      <c r="AP293" s="77"/>
      <c r="AQ293" s="77"/>
      <c r="AR293" s="77"/>
      <c r="AS293" s="77"/>
      <c r="AT293" s="77"/>
      <c r="AU293" s="77"/>
      <c r="AV293" s="77"/>
      <c r="AW293" s="77"/>
      <c r="AX293" s="77"/>
    </row>
    <row r="294" spans="1:50" s="25" customFormat="1" ht="27" customHeight="1" x14ac:dyDescent="0.25">
      <c r="A294" s="174" t="s">
        <v>515</v>
      </c>
      <c r="B294" s="20" t="s">
        <v>282</v>
      </c>
      <c r="C294" s="149" t="s">
        <v>620</v>
      </c>
      <c r="D294" s="21" t="s">
        <v>3130</v>
      </c>
      <c r="E294" s="22">
        <v>-0.27777777777777779</v>
      </c>
      <c r="F294" s="23">
        <v>90</v>
      </c>
      <c r="G294" s="96"/>
      <c r="H294" s="24">
        <v>65</v>
      </c>
      <c r="I294" s="17"/>
      <c r="J294" s="18"/>
      <c r="K294" s="170">
        <f t="shared" si="5"/>
        <v>0</v>
      </c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  <c r="AN294" s="77"/>
      <c r="AO294" s="77"/>
      <c r="AP294" s="77"/>
      <c r="AQ294" s="77"/>
      <c r="AR294" s="77"/>
      <c r="AS294" s="77"/>
      <c r="AT294" s="77"/>
      <c r="AU294" s="77"/>
      <c r="AV294" s="77"/>
      <c r="AW294" s="77"/>
      <c r="AX294" s="77"/>
    </row>
    <row r="295" spans="1:50" s="25" customFormat="1" ht="31.8" customHeight="1" x14ac:dyDescent="0.25">
      <c r="A295" s="174" t="s">
        <v>516</v>
      </c>
      <c r="B295" s="20" t="s">
        <v>282</v>
      </c>
      <c r="C295" s="117" t="s">
        <v>620</v>
      </c>
      <c r="D295" s="21" t="s">
        <v>3131</v>
      </c>
      <c r="E295" s="22">
        <v>-0.26869806094182824</v>
      </c>
      <c r="F295" s="23">
        <v>90.25</v>
      </c>
      <c r="G295" s="96"/>
      <c r="H295" s="24">
        <v>66</v>
      </c>
      <c r="I295" s="17"/>
      <c r="J295" s="18"/>
      <c r="K295" s="170">
        <f t="shared" si="5"/>
        <v>0</v>
      </c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</row>
    <row r="296" spans="1:50" s="25" customFormat="1" ht="27" customHeight="1" x14ac:dyDescent="0.25">
      <c r="A296" s="174" t="s">
        <v>517</v>
      </c>
      <c r="B296" s="20" t="s">
        <v>282</v>
      </c>
      <c r="C296" s="118" t="s">
        <v>620</v>
      </c>
      <c r="D296" s="29" t="s">
        <v>3133</v>
      </c>
      <c r="E296" s="22">
        <v>-0.28187919463087252</v>
      </c>
      <c r="F296" s="23">
        <v>149</v>
      </c>
      <c r="G296" s="96"/>
      <c r="H296" s="24">
        <v>107</v>
      </c>
      <c r="I296" s="17"/>
      <c r="J296" s="18"/>
      <c r="K296" s="170">
        <f t="shared" si="5"/>
        <v>0</v>
      </c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  <c r="AN296" s="77"/>
      <c r="AO296" s="77"/>
      <c r="AP296" s="77"/>
      <c r="AQ296" s="77"/>
      <c r="AR296" s="77"/>
      <c r="AS296" s="77"/>
      <c r="AT296" s="77"/>
      <c r="AU296" s="77"/>
      <c r="AV296" s="77"/>
      <c r="AW296" s="77"/>
      <c r="AX296" s="77"/>
    </row>
    <row r="297" spans="1:50" s="25" customFormat="1" ht="27" customHeight="1" x14ac:dyDescent="0.25">
      <c r="A297" s="174" t="s">
        <v>518</v>
      </c>
      <c r="B297" s="20" t="s">
        <v>282</v>
      </c>
      <c r="C297" s="118" t="s">
        <v>620</v>
      </c>
      <c r="D297" s="29" t="s">
        <v>3135</v>
      </c>
      <c r="E297" s="22">
        <v>-0.2866242038216561</v>
      </c>
      <c r="F297" s="23">
        <v>157</v>
      </c>
      <c r="G297" s="96"/>
      <c r="H297" s="24">
        <v>112</v>
      </c>
      <c r="I297" s="17"/>
      <c r="J297" s="18"/>
      <c r="K297" s="170">
        <f t="shared" si="5"/>
        <v>0</v>
      </c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  <c r="AN297" s="77"/>
      <c r="AO297" s="77"/>
      <c r="AP297" s="77"/>
      <c r="AQ297" s="77"/>
      <c r="AR297" s="77"/>
      <c r="AS297" s="77"/>
      <c r="AT297" s="77"/>
      <c r="AU297" s="77"/>
      <c r="AV297" s="77"/>
      <c r="AW297" s="77"/>
      <c r="AX297" s="77"/>
    </row>
    <row r="298" spans="1:50" s="25" customFormat="1" ht="27" customHeight="1" x14ac:dyDescent="0.25">
      <c r="A298" s="174" t="s">
        <v>519</v>
      </c>
      <c r="B298" s="20" t="s">
        <v>282</v>
      </c>
      <c r="C298" s="149" t="s">
        <v>621</v>
      </c>
      <c r="D298" s="21" t="s">
        <v>2968</v>
      </c>
      <c r="E298" s="22">
        <v>-0.29850746268656714</v>
      </c>
      <c r="F298" s="23">
        <v>134</v>
      </c>
      <c r="G298" s="96"/>
      <c r="H298" s="24">
        <v>94</v>
      </c>
      <c r="I298" s="17"/>
      <c r="J298" s="18"/>
      <c r="K298" s="170">
        <f t="shared" si="5"/>
        <v>0</v>
      </c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</row>
    <row r="299" spans="1:50" s="25" customFormat="1" ht="30" customHeight="1" x14ac:dyDescent="0.25">
      <c r="A299" s="174" t="s">
        <v>520</v>
      </c>
      <c r="B299" s="20" t="s">
        <v>283</v>
      </c>
      <c r="C299" s="149" t="s">
        <v>3293</v>
      </c>
      <c r="D299" s="21" t="s">
        <v>2827</v>
      </c>
      <c r="E299" s="22">
        <v>-0.3783783783783784</v>
      </c>
      <c r="F299" s="23">
        <v>37</v>
      </c>
      <c r="G299" s="96"/>
      <c r="H299" s="24">
        <v>23</v>
      </c>
      <c r="I299" s="17"/>
      <c r="J299" s="18"/>
      <c r="K299" s="170">
        <f t="shared" si="5"/>
        <v>0</v>
      </c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</row>
    <row r="300" spans="1:50" s="25" customFormat="1" ht="34.799999999999997" customHeight="1" x14ac:dyDescent="0.25">
      <c r="A300" s="174" t="s">
        <v>521</v>
      </c>
      <c r="B300" s="20" t="s">
        <v>283</v>
      </c>
      <c r="C300" s="149" t="s">
        <v>3301</v>
      </c>
      <c r="D300" s="21" t="s">
        <v>2734</v>
      </c>
      <c r="E300" s="22">
        <v>-0.34285714285714286</v>
      </c>
      <c r="F300" s="23">
        <v>35</v>
      </c>
      <c r="G300" s="96"/>
      <c r="H300" s="24">
        <v>23</v>
      </c>
      <c r="I300" s="17"/>
      <c r="J300" s="18"/>
      <c r="K300" s="170">
        <f t="shared" si="5"/>
        <v>0</v>
      </c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</row>
    <row r="301" spans="1:50" s="25" customFormat="1" ht="31.2" customHeight="1" x14ac:dyDescent="0.25">
      <c r="A301" s="174" t="s">
        <v>522</v>
      </c>
      <c r="B301" s="20" t="s">
        <v>33</v>
      </c>
      <c r="C301" s="149" t="s">
        <v>34</v>
      </c>
      <c r="D301" s="21" t="s">
        <v>3134</v>
      </c>
      <c r="E301" s="22">
        <v>-0.50450450450450446</v>
      </c>
      <c r="F301" s="23">
        <v>111</v>
      </c>
      <c r="G301" s="96"/>
      <c r="H301" s="24">
        <v>55</v>
      </c>
      <c r="I301" s="17"/>
      <c r="J301" s="18"/>
      <c r="K301" s="170">
        <f t="shared" si="5"/>
        <v>0</v>
      </c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</row>
    <row r="302" spans="1:50" s="32" customFormat="1" ht="31.2" customHeight="1" x14ac:dyDescent="0.25">
      <c r="A302" s="175" t="s">
        <v>523</v>
      </c>
      <c r="B302" s="28" t="s">
        <v>33</v>
      </c>
      <c r="C302" s="149" t="s">
        <v>34</v>
      </c>
      <c r="D302" s="29" t="s">
        <v>2748</v>
      </c>
      <c r="E302" s="22">
        <v>-0.52839086964723636</v>
      </c>
      <c r="F302" s="30">
        <v>84.816000000000003</v>
      </c>
      <c r="G302" s="97"/>
      <c r="H302" s="24">
        <v>40</v>
      </c>
      <c r="I302" s="17"/>
      <c r="J302" s="18"/>
      <c r="K302" s="170">
        <f t="shared" si="5"/>
        <v>0</v>
      </c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  <c r="AN302" s="77"/>
      <c r="AO302" s="77"/>
      <c r="AP302" s="77"/>
      <c r="AQ302" s="77"/>
      <c r="AR302" s="77"/>
      <c r="AS302" s="77"/>
      <c r="AT302" s="77"/>
      <c r="AU302" s="77"/>
      <c r="AV302" s="77"/>
      <c r="AW302" s="77"/>
      <c r="AX302" s="77"/>
    </row>
    <row r="303" spans="1:50" s="19" customFormat="1" ht="27" customHeight="1" x14ac:dyDescent="0.25">
      <c r="A303" s="174" t="s">
        <v>524</v>
      </c>
      <c r="B303" s="12" t="s">
        <v>33</v>
      </c>
      <c r="C303" s="149" t="s">
        <v>34</v>
      </c>
      <c r="D303" s="13" t="s">
        <v>2969</v>
      </c>
      <c r="E303" s="22">
        <v>-0.53346926080796209</v>
      </c>
      <c r="F303" s="15">
        <v>115.748</v>
      </c>
      <c r="G303" s="95"/>
      <c r="H303" s="16">
        <v>54</v>
      </c>
      <c r="I303" s="17"/>
      <c r="J303" s="18"/>
      <c r="K303" s="170">
        <f t="shared" si="5"/>
        <v>0</v>
      </c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</row>
    <row r="304" spans="1:50" s="25" customFormat="1" ht="27" customHeight="1" x14ac:dyDescent="0.25">
      <c r="A304" s="174" t="s">
        <v>525</v>
      </c>
      <c r="B304" s="20" t="s">
        <v>33</v>
      </c>
      <c r="C304" s="149" t="s">
        <v>34</v>
      </c>
      <c r="D304" s="21" t="s">
        <v>3136</v>
      </c>
      <c r="E304" s="22">
        <v>-0.53026159210004387</v>
      </c>
      <c r="F304" s="23">
        <v>95.798000000000002</v>
      </c>
      <c r="G304" s="96"/>
      <c r="H304" s="24">
        <v>45</v>
      </c>
      <c r="I304" s="17"/>
      <c r="J304" s="18"/>
      <c r="K304" s="170">
        <f t="shared" si="5"/>
        <v>0</v>
      </c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  <c r="AN304" s="77"/>
      <c r="AO304" s="77"/>
      <c r="AP304" s="77"/>
      <c r="AQ304" s="77"/>
      <c r="AR304" s="77"/>
      <c r="AS304" s="77"/>
      <c r="AT304" s="77"/>
      <c r="AU304" s="77"/>
      <c r="AV304" s="77"/>
      <c r="AW304" s="77"/>
      <c r="AX304" s="77"/>
    </row>
    <row r="305" spans="1:50" s="25" customFormat="1" ht="27" customHeight="1" x14ac:dyDescent="0.25">
      <c r="A305" s="174" t="s">
        <v>526</v>
      </c>
      <c r="B305" s="20" t="s">
        <v>33</v>
      </c>
      <c r="C305" s="149" t="s">
        <v>34</v>
      </c>
      <c r="D305" s="21" t="s">
        <v>2734</v>
      </c>
      <c r="E305" s="22">
        <v>-0.38823529411764701</v>
      </c>
      <c r="F305" s="23">
        <v>85</v>
      </c>
      <c r="G305" s="96"/>
      <c r="H305" s="24">
        <v>52</v>
      </c>
      <c r="I305" s="17"/>
      <c r="J305" s="18"/>
      <c r="K305" s="170">
        <f t="shared" si="5"/>
        <v>0</v>
      </c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</row>
    <row r="306" spans="1:50" s="25" customFormat="1" ht="27" customHeight="1" x14ac:dyDescent="0.25">
      <c r="A306" s="174" t="s">
        <v>527</v>
      </c>
      <c r="B306" s="20" t="s">
        <v>33</v>
      </c>
      <c r="C306" s="149" t="s">
        <v>622</v>
      </c>
      <c r="D306" s="21" t="s">
        <v>3138</v>
      </c>
      <c r="E306" s="22">
        <v>-0.53703703703703698</v>
      </c>
      <c r="F306" s="23">
        <v>108</v>
      </c>
      <c r="G306" s="96"/>
      <c r="H306" s="24">
        <v>50</v>
      </c>
      <c r="I306" s="17"/>
      <c r="J306" s="18"/>
      <c r="K306" s="170">
        <f t="shared" si="5"/>
        <v>0</v>
      </c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  <c r="AN306" s="77"/>
      <c r="AO306" s="77"/>
      <c r="AP306" s="77"/>
      <c r="AQ306" s="77"/>
      <c r="AR306" s="77"/>
      <c r="AS306" s="77"/>
      <c r="AT306" s="77"/>
      <c r="AU306" s="77"/>
      <c r="AV306" s="77"/>
      <c r="AW306" s="77"/>
      <c r="AX306" s="77"/>
    </row>
    <row r="307" spans="1:50" s="25" customFormat="1" ht="27" customHeight="1" x14ac:dyDescent="0.25">
      <c r="A307" s="174" t="s">
        <v>528</v>
      </c>
      <c r="B307" s="20" t="s">
        <v>33</v>
      </c>
      <c r="C307" s="149" t="s">
        <v>622</v>
      </c>
      <c r="D307" s="21" t="s">
        <v>3137</v>
      </c>
      <c r="E307" s="22">
        <v>-0.53476165481700622</v>
      </c>
      <c r="F307" s="23">
        <v>83.827999999999989</v>
      </c>
      <c r="G307" s="96"/>
      <c r="H307" s="24">
        <v>39</v>
      </c>
      <c r="I307" s="17"/>
      <c r="J307" s="18"/>
      <c r="K307" s="170">
        <f t="shared" ref="K307:K362" si="6">H307*J307</f>
        <v>0</v>
      </c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</row>
    <row r="308" spans="1:50" s="25" customFormat="1" ht="32.4" customHeight="1" x14ac:dyDescent="0.25">
      <c r="A308" s="174" t="s">
        <v>529</v>
      </c>
      <c r="B308" s="20" t="s">
        <v>33</v>
      </c>
      <c r="C308" s="149" t="s">
        <v>623</v>
      </c>
      <c r="D308" s="21" t="s">
        <v>3139</v>
      </c>
      <c r="E308" s="22">
        <v>-0.44915254237288138</v>
      </c>
      <c r="F308" s="23">
        <v>118</v>
      </c>
      <c r="G308" s="96"/>
      <c r="H308" s="24">
        <v>65</v>
      </c>
      <c r="I308" s="17"/>
      <c r="J308" s="18"/>
      <c r="K308" s="170">
        <f t="shared" si="6"/>
        <v>0</v>
      </c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</row>
    <row r="309" spans="1:50" s="25" customFormat="1" ht="27" customHeight="1" x14ac:dyDescent="0.25">
      <c r="A309" s="174" t="s">
        <v>530</v>
      </c>
      <c r="B309" s="20" t="s">
        <v>33</v>
      </c>
      <c r="C309" s="149" t="s">
        <v>623</v>
      </c>
      <c r="D309" s="21" t="s">
        <v>2734</v>
      </c>
      <c r="E309" s="22">
        <v>-0.3932584269662921</v>
      </c>
      <c r="F309" s="23">
        <v>89</v>
      </c>
      <c r="G309" s="96"/>
      <c r="H309" s="24">
        <v>54</v>
      </c>
      <c r="I309" s="17"/>
      <c r="J309" s="18"/>
      <c r="K309" s="170">
        <f t="shared" si="6"/>
        <v>0</v>
      </c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</row>
    <row r="310" spans="1:50" s="25" customFormat="1" ht="27" customHeight="1" x14ac:dyDescent="0.25">
      <c r="A310" s="174" t="s">
        <v>531</v>
      </c>
      <c r="B310" s="20" t="s">
        <v>284</v>
      </c>
      <c r="C310" s="149" t="s">
        <v>624</v>
      </c>
      <c r="D310" s="21" t="s">
        <v>2970</v>
      </c>
      <c r="E310" s="22">
        <v>-0.38947368421052631</v>
      </c>
      <c r="F310" s="23">
        <v>95</v>
      </c>
      <c r="G310" s="96"/>
      <c r="H310" s="24">
        <v>58</v>
      </c>
      <c r="I310" s="17"/>
      <c r="J310" s="18"/>
      <c r="K310" s="170">
        <f t="shared" si="6"/>
        <v>0</v>
      </c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</row>
    <row r="311" spans="1:50" s="25" customFormat="1" ht="27" customHeight="1" x14ac:dyDescent="0.25">
      <c r="A311" s="174" t="s">
        <v>532</v>
      </c>
      <c r="B311" s="20" t="s">
        <v>284</v>
      </c>
      <c r="C311" s="149" t="s">
        <v>625</v>
      </c>
      <c r="D311" s="21" t="s">
        <v>2699</v>
      </c>
      <c r="E311" s="22">
        <v>-0.26654695364070902</v>
      </c>
      <c r="F311" s="23">
        <v>79.077999999999989</v>
      </c>
      <c r="G311" s="96"/>
      <c r="H311" s="24">
        <v>58</v>
      </c>
      <c r="I311" s="17"/>
      <c r="J311" s="18"/>
      <c r="K311" s="170">
        <f t="shared" si="6"/>
        <v>0</v>
      </c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</row>
    <row r="312" spans="1:50" s="25" customFormat="1" ht="27" customHeight="1" x14ac:dyDescent="0.25">
      <c r="A312" s="174" t="s">
        <v>533</v>
      </c>
      <c r="B312" s="20" t="s">
        <v>284</v>
      </c>
      <c r="C312" s="149" t="s">
        <v>626</v>
      </c>
      <c r="D312" s="21" t="s">
        <v>2699</v>
      </c>
      <c r="E312" s="22">
        <v>-0.28205128205128205</v>
      </c>
      <c r="F312" s="23">
        <v>78</v>
      </c>
      <c r="G312" s="96"/>
      <c r="H312" s="24">
        <v>56</v>
      </c>
      <c r="I312" s="17"/>
      <c r="J312" s="18"/>
      <c r="K312" s="170">
        <f t="shared" si="6"/>
        <v>0</v>
      </c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</row>
    <row r="313" spans="1:50" s="25" customFormat="1" ht="27" customHeight="1" x14ac:dyDescent="0.25">
      <c r="A313" s="174" t="s">
        <v>534</v>
      </c>
      <c r="B313" s="20" t="s">
        <v>284</v>
      </c>
      <c r="C313" s="149" t="s">
        <v>626</v>
      </c>
      <c r="D313" s="21" t="s">
        <v>2699</v>
      </c>
      <c r="E313" s="22">
        <v>-0.30666666666666664</v>
      </c>
      <c r="F313" s="23">
        <v>75</v>
      </c>
      <c r="G313" s="96"/>
      <c r="H313" s="24">
        <v>52</v>
      </c>
      <c r="I313" s="17"/>
      <c r="J313" s="18"/>
      <c r="K313" s="170">
        <f t="shared" si="6"/>
        <v>0</v>
      </c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</row>
    <row r="314" spans="1:50" s="25" customFormat="1" ht="27" customHeight="1" x14ac:dyDescent="0.25">
      <c r="A314" s="174" t="s">
        <v>535</v>
      </c>
      <c r="B314" s="20" t="s">
        <v>590</v>
      </c>
      <c r="C314" s="149" t="s">
        <v>627</v>
      </c>
      <c r="D314" s="21" t="s">
        <v>2749</v>
      </c>
      <c r="E314" s="22">
        <v>-0.64634146341463417</v>
      </c>
      <c r="F314" s="23">
        <v>82</v>
      </c>
      <c r="G314" s="96"/>
      <c r="H314" s="24">
        <v>29</v>
      </c>
      <c r="I314" s="17"/>
      <c r="J314" s="18"/>
      <c r="K314" s="170">
        <f t="shared" si="6"/>
        <v>0</v>
      </c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</row>
    <row r="315" spans="1:50" s="25" customFormat="1" ht="27" customHeight="1" x14ac:dyDescent="0.25">
      <c r="A315" s="174" t="s">
        <v>536</v>
      </c>
      <c r="B315" s="20" t="s">
        <v>590</v>
      </c>
      <c r="C315" s="149" t="s">
        <v>628</v>
      </c>
      <c r="D315" s="21" t="s">
        <v>2749</v>
      </c>
      <c r="E315" s="22">
        <v>-0.43181818181818177</v>
      </c>
      <c r="F315" s="23">
        <v>44</v>
      </c>
      <c r="G315" s="96"/>
      <c r="H315" s="24">
        <v>25</v>
      </c>
      <c r="I315" s="17"/>
      <c r="J315" s="18"/>
      <c r="K315" s="170">
        <f t="shared" si="6"/>
        <v>0</v>
      </c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</row>
    <row r="316" spans="1:50" s="25" customFormat="1" ht="27" customHeight="1" x14ac:dyDescent="0.25">
      <c r="A316" s="174" t="s">
        <v>537</v>
      </c>
      <c r="B316" s="20" t="s">
        <v>287</v>
      </c>
      <c r="C316" s="149" t="s">
        <v>629</v>
      </c>
      <c r="D316" s="21" t="s">
        <v>2729</v>
      </c>
      <c r="E316" s="22">
        <v>-0.1875</v>
      </c>
      <c r="F316" s="23">
        <v>16</v>
      </c>
      <c r="G316" s="96"/>
      <c r="H316" s="24">
        <v>13</v>
      </c>
      <c r="I316" s="17"/>
      <c r="J316" s="18"/>
      <c r="K316" s="170">
        <f t="shared" si="6"/>
        <v>0</v>
      </c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</row>
    <row r="317" spans="1:50" s="25" customFormat="1" ht="30.6" customHeight="1" x14ac:dyDescent="0.25">
      <c r="A317" s="174" t="s">
        <v>538</v>
      </c>
      <c r="B317" s="20" t="s">
        <v>287</v>
      </c>
      <c r="C317" s="149" t="s">
        <v>630</v>
      </c>
      <c r="D317" s="21" t="s">
        <v>2729</v>
      </c>
      <c r="E317" s="22">
        <v>-0.1875</v>
      </c>
      <c r="F317" s="23">
        <v>16</v>
      </c>
      <c r="G317" s="96"/>
      <c r="H317" s="24">
        <v>13</v>
      </c>
      <c r="I317" s="17"/>
      <c r="J317" s="18"/>
      <c r="K317" s="170">
        <f t="shared" si="6"/>
        <v>0</v>
      </c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</row>
    <row r="318" spans="1:50" s="25" customFormat="1" ht="30.6" customHeight="1" x14ac:dyDescent="0.25">
      <c r="A318" s="174" t="s">
        <v>539</v>
      </c>
      <c r="B318" s="20" t="s">
        <v>287</v>
      </c>
      <c r="C318" s="149" t="s">
        <v>631</v>
      </c>
      <c r="D318" s="21" t="s">
        <v>2929</v>
      </c>
      <c r="E318" s="22">
        <v>-0.4285714285714286</v>
      </c>
      <c r="F318" s="23">
        <v>21</v>
      </c>
      <c r="G318" s="96"/>
      <c r="H318" s="24">
        <v>12</v>
      </c>
      <c r="I318" s="17"/>
      <c r="J318" s="18"/>
      <c r="K318" s="170">
        <f t="shared" si="6"/>
        <v>0</v>
      </c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</row>
    <row r="319" spans="1:50" s="25" customFormat="1" ht="30.6" customHeight="1" x14ac:dyDescent="0.25">
      <c r="A319" s="174" t="s">
        <v>540</v>
      </c>
      <c r="B319" s="20" t="s">
        <v>287</v>
      </c>
      <c r="C319" s="149" t="s">
        <v>632</v>
      </c>
      <c r="D319" s="21" t="s">
        <v>2729</v>
      </c>
      <c r="E319" s="22">
        <v>-0.1875</v>
      </c>
      <c r="F319" s="23">
        <v>16</v>
      </c>
      <c r="G319" s="96"/>
      <c r="H319" s="24">
        <v>13</v>
      </c>
      <c r="I319" s="17"/>
      <c r="J319" s="18"/>
      <c r="K319" s="170">
        <f t="shared" si="6"/>
        <v>0</v>
      </c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</row>
    <row r="320" spans="1:50" s="25" customFormat="1" ht="30" customHeight="1" x14ac:dyDescent="0.25">
      <c r="A320" s="174" t="s">
        <v>541</v>
      </c>
      <c r="B320" s="20" t="s">
        <v>287</v>
      </c>
      <c r="C320" s="149" t="s">
        <v>633</v>
      </c>
      <c r="D320" s="21" t="s">
        <v>2927</v>
      </c>
      <c r="E320" s="22">
        <v>-0.28999999999999998</v>
      </c>
      <c r="F320" s="23">
        <v>14</v>
      </c>
      <c r="G320" s="96"/>
      <c r="H320" s="24">
        <v>10</v>
      </c>
      <c r="I320" s="17"/>
      <c r="J320" s="18"/>
      <c r="K320" s="170">
        <f t="shared" si="6"/>
        <v>0</v>
      </c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</row>
    <row r="321" spans="1:50" s="25" customFormat="1" ht="27" customHeight="1" x14ac:dyDescent="0.25">
      <c r="A321" s="174" t="s">
        <v>542</v>
      </c>
      <c r="B321" s="20" t="s">
        <v>287</v>
      </c>
      <c r="C321" s="149" t="s">
        <v>634</v>
      </c>
      <c r="D321" s="21" t="s">
        <v>2729</v>
      </c>
      <c r="E321" s="22">
        <v>-0.1875</v>
      </c>
      <c r="F321" s="23">
        <v>16</v>
      </c>
      <c r="G321" s="96"/>
      <c r="H321" s="24">
        <v>13</v>
      </c>
      <c r="I321" s="17"/>
      <c r="J321" s="18"/>
      <c r="K321" s="170">
        <f t="shared" si="6"/>
        <v>0</v>
      </c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</row>
    <row r="322" spans="1:50" s="25" customFormat="1" ht="31.5" customHeight="1" x14ac:dyDescent="0.25">
      <c r="A322" s="174" t="s">
        <v>543</v>
      </c>
      <c r="B322" s="20" t="s">
        <v>288</v>
      </c>
      <c r="C322" s="149" t="s">
        <v>635</v>
      </c>
      <c r="D322" s="21" t="s">
        <v>2929</v>
      </c>
      <c r="E322" s="22">
        <v>-0.21052631578947367</v>
      </c>
      <c r="F322" s="23">
        <v>19</v>
      </c>
      <c r="G322" s="96"/>
      <c r="H322" s="24">
        <v>15</v>
      </c>
      <c r="I322" s="17"/>
      <c r="J322" s="18"/>
      <c r="K322" s="170">
        <f t="shared" si="6"/>
        <v>0</v>
      </c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  <c r="AN322" s="77"/>
      <c r="AO322" s="77"/>
      <c r="AP322" s="77"/>
      <c r="AQ322" s="77"/>
      <c r="AR322" s="77"/>
      <c r="AS322" s="77"/>
      <c r="AT322" s="77"/>
      <c r="AU322" s="77"/>
      <c r="AV322" s="77"/>
      <c r="AW322" s="77"/>
      <c r="AX322" s="77"/>
    </row>
    <row r="323" spans="1:50" s="25" customFormat="1" ht="31.5" customHeight="1" x14ac:dyDescent="0.25">
      <c r="A323" s="174" t="s">
        <v>544</v>
      </c>
      <c r="B323" s="20" t="s">
        <v>289</v>
      </c>
      <c r="C323" s="149" t="s">
        <v>637</v>
      </c>
      <c r="D323" s="21" t="s">
        <v>2828</v>
      </c>
      <c r="E323" s="22">
        <v>-0.29729729729729726</v>
      </c>
      <c r="F323" s="23">
        <v>111</v>
      </c>
      <c r="G323" s="96"/>
      <c r="H323" s="24">
        <v>78</v>
      </c>
      <c r="I323" s="17"/>
      <c r="J323" s="18"/>
      <c r="K323" s="170">
        <f t="shared" si="6"/>
        <v>0</v>
      </c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</row>
    <row r="324" spans="1:50" s="32" customFormat="1" ht="30.6" customHeight="1" x14ac:dyDescent="0.25">
      <c r="A324" s="175" t="s">
        <v>545</v>
      </c>
      <c r="B324" s="36" t="s">
        <v>289</v>
      </c>
      <c r="C324" s="149" t="s">
        <v>637</v>
      </c>
      <c r="D324" s="29" t="s">
        <v>2971</v>
      </c>
      <c r="E324" s="22">
        <v>-0.30000000000000004</v>
      </c>
      <c r="F324" s="30">
        <v>120</v>
      </c>
      <c r="G324" s="97"/>
      <c r="H324" s="33">
        <v>84</v>
      </c>
      <c r="I324" s="17"/>
      <c r="J324" s="18"/>
      <c r="K324" s="170">
        <f t="shared" si="6"/>
        <v>0</v>
      </c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</row>
    <row r="325" spans="1:50" s="19" customFormat="1" ht="27" customHeight="1" x14ac:dyDescent="0.25">
      <c r="A325" s="174" t="s">
        <v>546</v>
      </c>
      <c r="B325" s="28" t="s">
        <v>289</v>
      </c>
      <c r="C325" s="149" t="s">
        <v>638</v>
      </c>
      <c r="D325" s="13" t="s">
        <v>2746</v>
      </c>
      <c r="E325" s="22">
        <v>-0.29508196721311475</v>
      </c>
      <c r="F325" s="15">
        <v>122</v>
      </c>
      <c r="G325" s="95"/>
      <c r="H325" s="16">
        <v>86</v>
      </c>
      <c r="I325" s="17"/>
      <c r="J325" s="18"/>
      <c r="K325" s="170">
        <f t="shared" si="6"/>
        <v>0</v>
      </c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  <c r="AN325" s="77"/>
      <c r="AO325" s="77"/>
      <c r="AP325" s="77"/>
      <c r="AQ325" s="77"/>
      <c r="AR325" s="77"/>
      <c r="AS325" s="77"/>
      <c r="AT325" s="77"/>
      <c r="AU325" s="77"/>
      <c r="AV325" s="77"/>
      <c r="AW325" s="77"/>
      <c r="AX325" s="77"/>
    </row>
    <row r="326" spans="1:50" s="25" customFormat="1" ht="27" customHeight="1" x14ac:dyDescent="0.25">
      <c r="A326" s="174" t="s">
        <v>547</v>
      </c>
      <c r="B326" s="20" t="s">
        <v>290</v>
      </c>
      <c r="C326" s="149" t="s">
        <v>639</v>
      </c>
      <c r="D326" s="21" t="s">
        <v>2730</v>
      </c>
      <c r="E326" s="22">
        <v>-0.33333333333333337</v>
      </c>
      <c r="F326" s="23">
        <v>105</v>
      </c>
      <c r="G326" s="96"/>
      <c r="H326" s="24">
        <v>70</v>
      </c>
      <c r="I326" s="17"/>
      <c r="J326" s="18"/>
      <c r="K326" s="170">
        <f t="shared" si="6"/>
        <v>0</v>
      </c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</row>
    <row r="327" spans="1:50" s="25" customFormat="1" ht="27" customHeight="1" x14ac:dyDescent="0.25">
      <c r="A327" s="174" t="s">
        <v>548</v>
      </c>
      <c r="B327" s="20" t="s">
        <v>290</v>
      </c>
      <c r="C327" s="149" t="s">
        <v>640</v>
      </c>
      <c r="D327" s="21" t="s">
        <v>2730</v>
      </c>
      <c r="E327" s="22">
        <v>-0.3482142857142857</v>
      </c>
      <c r="F327" s="23">
        <v>112</v>
      </c>
      <c r="G327" s="96"/>
      <c r="H327" s="24">
        <v>73</v>
      </c>
      <c r="I327" s="17"/>
      <c r="J327" s="18"/>
      <c r="K327" s="170">
        <f t="shared" si="6"/>
        <v>0</v>
      </c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</row>
    <row r="328" spans="1:50" s="25" customFormat="1" ht="33.6" customHeight="1" x14ac:dyDescent="0.25">
      <c r="A328" s="174" t="s">
        <v>549</v>
      </c>
      <c r="B328" s="20" t="s">
        <v>293</v>
      </c>
      <c r="C328" s="149" t="s">
        <v>3294</v>
      </c>
      <c r="D328" s="21" t="s">
        <v>2734</v>
      </c>
      <c r="E328" s="22">
        <v>-0.49733885274985212</v>
      </c>
      <c r="F328" s="23">
        <v>67.64</v>
      </c>
      <c r="G328" s="96"/>
      <c r="H328" s="24">
        <v>34</v>
      </c>
      <c r="I328" s="17"/>
      <c r="J328" s="18"/>
      <c r="K328" s="170">
        <f t="shared" si="6"/>
        <v>0</v>
      </c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</row>
    <row r="329" spans="1:50" s="25" customFormat="1" ht="27" customHeight="1" x14ac:dyDescent="0.25">
      <c r="A329" s="174" t="s">
        <v>550</v>
      </c>
      <c r="B329" s="20" t="s">
        <v>293</v>
      </c>
      <c r="C329" s="149" t="s">
        <v>641</v>
      </c>
      <c r="D329" s="21" t="s">
        <v>2750</v>
      </c>
      <c r="E329" s="22">
        <v>-0.48958333333333337</v>
      </c>
      <c r="F329" s="23">
        <v>96</v>
      </c>
      <c r="G329" s="96"/>
      <c r="H329" s="24">
        <v>49</v>
      </c>
      <c r="I329" s="17"/>
      <c r="J329" s="18"/>
      <c r="K329" s="170">
        <f t="shared" si="6"/>
        <v>0</v>
      </c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</row>
    <row r="330" spans="1:50" s="32" customFormat="1" ht="37.200000000000003" customHeight="1" x14ac:dyDescent="0.25">
      <c r="A330" s="174" t="s">
        <v>551</v>
      </c>
      <c r="B330" s="28" t="s">
        <v>293</v>
      </c>
      <c r="C330" s="149" t="s">
        <v>3296</v>
      </c>
      <c r="D330" s="29" t="s">
        <v>2734</v>
      </c>
      <c r="E330" s="22">
        <v>-0.44888399007991175</v>
      </c>
      <c r="F330" s="34">
        <v>72.58</v>
      </c>
      <c r="G330" s="97"/>
      <c r="H330" s="31">
        <v>40</v>
      </c>
      <c r="I330" s="17"/>
      <c r="J330" s="18"/>
      <c r="K330" s="170">
        <f t="shared" si="6"/>
        <v>0</v>
      </c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</row>
    <row r="331" spans="1:50" s="25" customFormat="1" ht="33.6" customHeight="1" x14ac:dyDescent="0.25">
      <c r="A331" s="174" t="s">
        <v>552</v>
      </c>
      <c r="B331" s="20" t="s">
        <v>293</v>
      </c>
      <c r="C331" s="149" t="s">
        <v>642</v>
      </c>
      <c r="D331" s="21" t="s">
        <v>2829</v>
      </c>
      <c r="E331" s="22">
        <v>-0.45657643151856697</v>
      </c>
      <c r="F331" s="23">
        <v>99.36999999999999</v>
      </c>
      <c r="G331" s="96"/>
      <c r="H331" s="24">
        <v>54</v>
      </c>
      <c r="I331" s="17"/>
      <c r="J331" s="18"/>
      <c r="K331" s="170">
        <f t="shared" si="6"/>
        <v>0</v>
      </c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</row>
    <row r="332" spans="1:50" s="25" customFormat="1" ht="37.799999999999997" customHeight="1" x14ac:dyDescent="0.25">
      <c r="A332" s="174" t="s">
        <v>553</v>
      </c>
      <c r="B332" s="20" t="s">
        <v>293</v>
      </c>
      <c r="C332" s="149" t="s">
        <v>642</v>
      </c>
      <c r="D332" s="21" t="s">
        <v>2976</v>
      </c>
      <c r="E332" s="22">
        <v>-0.44598337950138511</v>
      </c>
      <c r="F332" s="23">
        <v>72.2</v>
      </c>
      <c r="G332" s="96"/>
      <c r="H332" s="24">
        <v>40</v>
      </c>
      <c r="I332" s="17"/>
      <c r="J332" s="18"/>
      <c r="K332" s="170">
        <f t="shared" si="6"/>
        <v>0</v>
      </c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</row>
    <row r="333" spans="1:50" s="25" customFormat="1" ht="31.5" customHeight="1" x14ac:dyDescent="0.25">
      <c r="A333" s="174" t="s">
        <v>554</v>
      </c>
      <c r="B333" s="20" t="s">
        <v>294</v>
      </c>
      <c r="C333" s="149" t="s">
        <v>643</v>
      </c>
      <c r="D333" s="21" t="s">
        <v>2928</v>
      </c>
      <c r="E333" s="22">
        <v>-0.5066666666666666</v>
      </c>
      <c r="F333" s="23">
        <v>75</v>
      </c>
      <c r="G333" s="96"/>
      <c r="H333" s="24">
        <v>37</v>
      </c>
      <c r="I333" s="17"/>
      <c r="J333" s="18"/>
      <c r="K333" s="170">
        <f t="shared" si="6"/>
        <v>0</v>
      </c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</row>
    <row r="334" spans="1:50" s="32" customFormat="1" ht="30.6" customHeight="1" x14ac:dyDescent="0.25">
      <c r="A334" s="175" t="s">
        <v>555</v>
      </c>
      <c r="B334" s="36" t="s">
        <v>294</v>
      </c>
      <c r="C334" s="149" t="s">
        <v>644</v>
      </c>
      <c r="D334" s="29" t="s">
        <v>2929</v>
      </c>
      <c r="E334" s="22">
        <v>-0.4505494505494505</v>
      </c>
      <c r="F334" s="30">
        <v>91</v>
      </c>
      <c r="G334" s="97"/>
      <c r="H334" s="33">
        <v>50</v>
      </c>
      <c r="I334" s="17"/>
      <c r="J334" s="18"/>
      <c r="K334" s="170">
        <f t="shared" si="6"/>
        <v>0</v>
      </c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</row>
    <row r="335" spans="1:50" s="19" customFormat="1" ht="27" customHeight="1" x14ac:dyDescent="0.25">
      <c r="A335" s="174" t="s">
        <v>556</v>
      </c>
      <c r="B335" s="28" t="s">
        <v>591</v>
      </c>
      <c r="C335" s="149" t="s">
        <v>645</v>
      </c>
      <c r="D335" s="13" t="s">
        <v>2700</v>
      </c>
      <c r="E335" s="22">
        <v>-0.42105263157894735</v>
      </c>
      <c r="F335" s="15">
        <v>38</v>
      </c>
      <c r="G335" s="95"/>
      <c r="H335" s="16">
        <v>22</v>
      </c>
      <c r="I335" s="17"/>
      <c r="J335" s="18"/>
      <c r="K335" s="170">
        <f t="shared" si="6"/>
        <v>0</v>
      </c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</row>
    <row r="336" spans="1:50" s="25" customFormat="1" ht="27" customHeight="1" x14ac:dyDescent="0.25">
      <c r="A336" s="174" t="s">
        <v>557</v>
      </c>
      <c r="B336" s="20" t="s">
        <v>298</v>
      </c>
      <c r="C336" s="149" t="s">
        <v>646</v>
      </c>
      <c r="D336" s="21" t="s">
        <v>2930</v>
      </c>
      <c r="E336" s="22">
        <v>-0.48235294117647054</v>
      </c>
      <c r="F336" s="23">
        <v>85</v>
      </c>
      <c r="G336" s="96"/>
      <c r="H336" s="24">
        <v>44</v>
      </c>
      <c r="I336" s="17"/>
      <c r="J336" s="18"/>
      <c r="K336" s="170">
        <f t="shared" si="6"/>
        <v>0</v>
      </c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</row>
    <row r="337" spans="1:50" s="25" customFormat="1" ht="27" customHeight="1" x14ac:dyDescent="0.25">
      <c r="A337" s="174" t="s">
        <v>558</v>
      </c>
      <c r="B337" s="20" t="s">
        <v>299</v>
      </c>
      <c r="C337" s="149" t="s">
        <v>647</v>
      </c>
      <c r="D337" s="21" t="s">
        <v>2966</v>
      </c>
      <c r="E337" s="22">
        <v>-0.54878048780487809</v>
      </c>
      <c r="F337" s="23">
        <v>82</v>
      </c>
      <c r="G337" s="96"/>
      <c r="H337" s="24">
        <v>37</v>
      </c>
      <c r="I337" s="17"/>
      <c r="J337" s="18"/>
      <c r="K337" s="170">
        <f t="shared" si="6"/>
        <v>0</v>
      </c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  <c r="AN337" s="77"/>
      <c r="AO337" s="77"/>
      <c r="AP337" s="77"/>
      <c r="AQ337" s="77"/>
      <c r="AR337" s="77"/>
      <c r="AS337" s="77"/>
      <c r="AT337" s="77"/>
      <c r="AU337" s="77"/>
      <c r="AV337" s="77"/>
      <c r="AW337" s="77"/>
      <c r="AX337" s="77"/>
    </row>
    <row r="338" spans="1:50" s="25" customFormat="1" ht="27" customHeight="1" x14ac:dyDescent="0.25">
      <c r="A338" s="174" t="s">
        <v>559</v>
      </c>
      <c r="B338" s="20" t="s">
        <v>299</v>
      </c>
      <c r="C338" s="149" t="s">
        <v>648</v>
      </c>
      <c r="D338" s="21" t="s">
        <v>2972</v>
      </c>
      <c r="E338" s="22">
        <v>-0.56097560975609762</v>
      </c>
      <c r="F338" s="23">
        <v>82</v>
      </c>
      <c r="G338" s="96"/>
      <c r="H338" s="24">
        <v>36</v>
      </c>
      <c r="I338" s="17"/>
      <c r="J338" s="18"/>
      <c r="K338" s="170">
        <f t="shared" si="6"/>
        <v>0</v>
      </c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</row>
    <row r="339" spans="1:50" s="32" customFormat="1" ht="29.55" customHeight="1" x14ac:dyDescent="0.25">
      <c r="A339" s="174" t="s">
        <v>560</v>
      </c>
      <c r="B339" s="28" t="s">
        <v>300</v>
      </c>
      <c r="C339" s="149" t="s">
        <v>649</v>
      </c>
      <c r="D339" s="29" t="s">
        <v>2823</v>
      </c>
      <c r="E339" s="22">
        <v>-0.41747572815533984</v>
      </c>
      <c r="F339" s="34">
        <v>103</v>
      </c>
      <c r="G339" s="97"/>
      <c r="H339" s="31">
        <v>60</v>
      </c>
      <c r="I339" s="17"/>
      <c r="J339" s="18"/>
      <c r="K339" s="170">
        <f t="shared" si="6"/>
        <v>0</v>
      </c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</row>
    <row r="340" spans="1:50" s="25" customFormat="1" ht="27" customHeight="1" x14ac:dyDescent="0.25">
      <c r="A340" s="174" t="s">
        <v>561</v>
      </c>
      <c r="B340" s="20" t="s">
        <v>300</v>
      </c>
      <c r="C340" s="149" t="s">
        <v>650</v>
      </c>
      <c r="D340" s="21" t="s">
        <v>2829</v>
      </c>
      <c r="E340" s="22">
        <v>-0.40973930152484006</v>
      </c>
      <c r="F340" s="23">
        <v>101.64999999999999</v>
      </c>
      <c r="G340" s="96"/>
      <c r="H340" s="24">
        <v>60</v>
      </c>
      <c r="I340" s="17"/>
      <c r="J340" s="18"/>
      <c r="K340" s="170">
        <f t="shared" si="6"/>
        <v>0</v>
      </c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</row>
    <row r="341" spans="1:50" s="25" customFormat="1" ht="31.5" customHeight="1" x14ac:dyDescent="0.25">
      <c r="A341" s="174" t="s">
        <v>562</v>
      </c>
      <c r="B341" s="20" t="s">
        <v>300</v>
      </c>
      <c r="C341" s="149" t="s">
        <v>651</v>
      </c>
      <c r="D341" s="21" t="s">
        <v>2829</v>
      </c>
      <c r="E341" s="22">
        <v>-0.41520467836257302</v>
      </c>
      <c r="F341" s="23">
        <v>102.6</v>
      </c>
      <c r="G341" s="96"/>
      <c r="H341" s="24">
        <v>60</v>
      </c>
      <c r="I341" s="17"/>
      <c r="J341" s="18"/>
      <c r="K341" s="170">
        <f t="shared" si="6"/>
        <v>0</v>
      </c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  <c r="AN341" s="77"/>
      <c r="AO341" s="77"/>
      <c r="AP341" s="77"/>
      <c r="AQ341" s="77"/>
      <c r="AR341" s="77"/>
      <c r="AS341" s="77"/>
      <c r="AT341" s="77"/>
      <c r="AU341" s="77"/>
      <c r="AV341" s="77"/>
      <c r="AW341" s="77"/>
      <c r="AX341" s="77"/>
    </row>
    <row r="342" spans="1:50" s="25" customFormat="1" ht="31.5" customHeight="1" x14ac:dyDescent="0.25">
      <c r="A342" s="174" t="s">
        <v>563</v>
      </c>
      <c r="B342" s="20" t="s">
        <v>300</v>
      </c>
      <c r="C342" s="149" t="s">
        <v>652</v>
      </c>
      <c r="D342" s="21" t="s">
        <v>2973</v>
      </c>
      <c r="E342" s="22">
        <v>-0.41836734693877553</v>
      </c>
      <c r="F342" s="23">
        <v>98</v>
      </c>
      <c r="G342" s="96"/>
      <c r="H342" s="24">
        <v>57</v>
      </c>
      <c r="I342" s="17"/>
      <c r="J342" s="18"/>
      <c r="K342" s="170">
        <f t="shared" si="6"/>
        <v>0</v>
      </c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</row>
    <row r="343" spans="1:50" s="32" customFormat="1" ht="30.6" customHeight="1" x14ac:dyDescent="0.25">
      <c r="A343" s="175" t="s">
        <v>564</v>
      </c>
      <c r="B343" s="36" t="s">
        <v>300</v>
      </c>
      <c r="C343" s="149" t="s">
        <v>653</v>
      </c>
      <c r="D343" s="29" t="s">
        <v>2829</v>
      </c>
      <c r="E343" s="22">
        <v>-0.40973930152484006</v>
      </c>
      <c r="F343" s="30">
        <v>101.64999999999999</v>
      </c>
      <c r="G343" s="97"/>
      <c r="H343" s="33">
        <v>60</v>
      </c>
      <c r="I343" s="17"/>
      <c r="J343" s="18"/>
      <c r="K343" s="170">
        <f t="shared" si="6"/>
        <v>0</v>
      </c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</row>
    <row r="344" spans="1:50" s="19" customFormat="1" ht="27" customHeight="1" x14ac:dyDescent="0.25">
      <c r="A344" s="174" t="s">
        <v>565</v>
      </c>
      <c r="B344" s="28" t="s">
        <v>300</v>
      </c>
      <c r="C344" s="149" t="s">
        <v>654</v>
      </c>
      <c r="D344" s="13" t="s">
        <v>2823</v>
      </c>
      <c r="E344" s="22">
        <v>-0.40196078431372551</v>
      </c>
      <c r="F344" s="15">
        <v>102</v>
      </c>
      <c r="G344" s="95"/>
      <c r="H344" s="16">
        <v>61</v>
      </c>
      <c r="I344" s="17"/>
      <c r="J344" s="18"/>
      <c r="K344" s="170">
        <f t="shared" si="6"/>
        <v>0</v>
      </c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</row>
    <row r="345" spans="1:50" s="25" customFormat="1" ht="27" customHeight="1" x14ac:dyDescent="0.25">
      <c r="A345" s="174" t="s">
        <v>566</v>
      </c>
      <c r="B345" s="20" t="s">
        <v>302</v>
      </c>
      <c r="C345" s="149" t="s">
        <v>655</v>
      </c>
      <c r="D345" s="21" t="s">
        <v>2974</v>
      </c>
      <c r="E345" s="22">
        <v>-0.27118644067796616</v>
      </c>
      <c r="F345" s="23">
        <v>118</v>
      </c>
      <c r="G345" s="96"/>
      <c r="H345" s="24">
        <v>86</v>
      </c>
      <c r="I345" s="17"/>
      <c r="J345" s="18"/>
      <c r="K345" s="170">
        <f t="shared" si="6"/>
        <v>0</v>
      </c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</row>
    <row r="346" spans="1:50" s="25" customFormat="1" ht="27" customHeight="1" x14ac:dyDescent="0.25">
      <c r="A346" s="174" t="s">
        <v>567</v>
      </c>
      <c r="B346" s="20" t="s">
        <v>304</v>
      </c>
      <c r="C346" s="149" t="s">
        <v>656</v>
      </c>
      <c r="D346" s="21" t="s">
        <v>2886</v>
      </c>
      <c r="E346" s="22">
        <v>-0.29661016949152541</v>
      </c>
      <c r="F346" s="23">
        <v>118</v>
      </c>
      <c r="G346" s="96"/>
      <c r="H346" s="24">
        <v>83</v>
      </c>
      <c r="I346" s="17"/>
      <c r="J346" s="18"/>
      <c r="K346" s="170">
        <f t="shared" si="6"/>
        <v>0</v>
      </c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</row>
    <row r="347" spans="1:50" s="25" customFormat="1" ht="27" customHeight="1" x14ac:dyDescent="0.25">
      <c r="A347" s="174" t="s">
        <v>568</v>
      </c>
      <c r="B347" s="20" t="s">
        <v>304</v>
      </c>
      <c r="C347" s="149" t="s">
        <v>656</v>
      </c>
      <c r="D347" s="21" t="s">
        <v>2751</v>
      </c>
      <c r="E347" s="22">
        <v>-0.29357798165137616</v>
      </c>
      <c r="F347" s="23">
        <v>109</v>
      </c>
      <c r="G347" s="96"/>
      <c r="H347" s="24">
        <v>77</v>
      </c>
      <c r="I347" s="17"/>
      <c r="J347" s="18"/>
      <c r="K347" s="170">
        <f t="shared" si="6"/>
        <v>0</v>
      </c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</row>
    <row r="348" spans="1:50" s="25" customFormat="1" ht="27" customHeight="1" x14ac:dyDescent="0.25">
      <c r="A348" s="174" t="s">
        <v>569</v>
      </c>
      <c r="B348" s="20" t="s">
        <v>304</v>
      </c>
      <c r="C348" s="149" t="s">
        <v>657</v>
      </c>
      <c r="D348" s="21" t="s">
        <v>2886</v>
      </c>
      <c r="E348" s="22">
        <v>-0.2931034482758621</v>
      </c>
      <c r="F348" s="23">
        <v>116</v>
      </c>
      <c r="G348" s="96"/>
      <c r="H348" s="24">
        <v>82</v>
      </c>
      <c r="I348" s="17"/>
      <c r="J348" s="18"/>
      <c r="K348" s="170">
        <f t="shared" si="6"/>
        <v>0</v>
      </c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</row>
    <row r="349" spans="1:50" s="32" customFormat="1" ht="29.55" customHeight="1" x14ac:dyDescent="0.25">
      <c r="A349" s="174" t="s">
        <v>570</v>
      </c>
      <c r="B349" s="28" t="s">
        <v>304</v>
      </c>
      <c r="C349" s="149" t="s">
        <v>657</v>
      </c>
      <c r="D349" s="29" t="s">
        <v>2880</v>
      </c>
      <c r="E349" s="22">
        <v>-0.2931034482758621</v>
      </c>
      <c r="F349" s="34">
        <v>116</v>
      </c>
      <c r="G349" s="97"/>
      <c r="H349" s="31">
        <v>82</v>
      </c>
      <c r="I349" s="17"/>
      <c r="J349" s="18"/>
      <c r="K349" s="170">
        <f t="shared" si="6"/>
        <v>0</v>
      </c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  <c r="AN349" s="77"/>
      <c r="AO349" s="77"/>
      <c r="AP349" s="77"/>
      <c r="AQ349" s="77"/>
      <c r="AR349" s="77"/>
      <c r="AS349" s="77"/>
      <c r="AT349" s="77"/>
      <c r="AU349" s="77"/>
      <c r="AV349" s="77"/>
      <c r="AW349" s="77"/>
      <c r="AX349" s="77"/>
    </row>
    <row r="350" spans="1:50" s="19" customFormat="1" ht="27" customHeight="1" x14ac:dyDescent="0.25">
      <c r="A350" s="173" t="s">
        <v>571</v>
      </c>
      <c r="B350" s="12" t="s">
        <v>304</v>
      </c>
      <c r="C350" s="149" t="s">
        <v>658</v>
      </c>
      <c r="D350" s="13" t="s">
        <v>2751</v>
      </c>
      <c r="E350" s="22">
        <v>-0.2857142857142857</v>
      </c>
      <c r="F350" s="30">
        <v>112</v>
      </c>
      <c r="G350" s="95"/>
      <c r="H350" s="16">
        <v>80</v>
      </c>
      <c r="I350" s="17"/>
      <c r="J350" s="18"/>
      <c r="K350" s="170">
        <f t="shared" si="6"/>
        <v>0</v>
      </c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  <c r="AN350" s="77"/>
      <c r="AO350" s="77"/>
      <c r="AP350" s="77"/>
      <c r="AQ350" s="77"/>
      <c r="AR350" s="77"/>
      <c r="AS350" s="77"/>
      <c r="AT350" s="77"/>
      <c r="AU350" s="77"/>
      <c r="AV350" s="77"/>
      <c r="AW350" s="77"/>
      <c r="AX350" s="77"/>
    </row>
    <row r="351" spans="1:50" s="25" customFormat="1" ht="27" customHeight="1" x14ac:dyDescent="0.25">
      <c r="A351" s="174" t="s">
        <v>572</v>
      </c>
      <c r="B351" s="20" t="s">
        <v>304</v>
      </c>
      <c r="C351" s="149" t="s">
        <v>658</v>
      </c>
      <c r="D351" s="21" t="s">
        <v>2880</v>
      </c>
      <c r="E351" s="22">
        <v>-0.28205128205128205</v>
      </c>
      <c r="F351" s="23">
        <v>117</v>
      </c>
      <c r="G351" s="96"/>
      <c r="H351" s="24">
        <v>84</v>
      </c>
      <c r="I351" s="17"/>
      <c r="J351" s="18"/>
      <c r="K351" s="170">
        <f t="shared" si="6"/>
        <v>0</v>
      </c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  <c r="AN351" s="77"/>
      <c r="AO351" s="77"/>
      <c r="AP351" s="77"/>
      <c r="AQ351" s="77"/>
      <c r="AR351" s="77"/>
      <c r="AS351" s="77"/>
      <c r="AT351" s="77"/>
      <c r="AU351" s="77"/>
      <c r="AV351" s="77"/>
      <c r="AW351" s="77"/>
      <c r="AX351" s="77"/>
    </row>
    <row r="352" spans="1:50" s="25" customFormat="1" ht="31.5" customHeight="1" x14ac:dyDescent="0.25">
      <c r="A352" s="174" t="s">
        <v>573</v>
      </c>
      <c r="B352" s="20" t="s">
        <v>307</v>
      </c>
      <c r="C352" s="149" t="s">
        <v>659</v>
      </c>
      <c r="D352" s="21" t="s">
        <v>2886</v>
      </c>
      <c r="E352" s="22">
        <v>-0.26315789473684215</v>
      </c>
      <c r="F352" s="23">
        <v>95</v>
      </c>
      <c r="G352" s="96"/>
      <c r="H352" s="24">
        <v>70</v>
      </c>
      <c r="I352" s="17"/>
      <c r="J352" s="18"/>
      <c r="K352" s="170">
        <f t="shared" si="6"/>
        <v>0</v>
      </c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  <c r="AN352" s="77"/>
      <c r="AO352" s="77"/>
      <c r="AP352" s="77"/>
      <c r="AQ352" s="77"/>
      <c r="AR352" s="77"/>
      <c r="AS352" s="77"/>
      <c r="AT352" s="77"/>
      <c r="AU352" s="77"/>
      <c r="AV352" s="77"/>
      <c r="AW352" s="77"/>
      <c r="AX352" s="77"/>
    </row>
    <row r="353" spans="1:50" s="25" customFormat="1" ht="31.5" customHeight="1" x14ac:dyDescent="0.25">
      <c r="A353" s="174" t="s">
        <v>574</v>
      </c>
      <c r="B353" s="20" t="s">
        <v>307</v>
      </c>
      <c r="C353" s="149" t="s">
        <v>659</v>
      </c>
      <c r="D353" s="21" t="s">
        <v>2931</v>
      </c>
      <c r="E353" s="22">
        <v>-0.25490196078431371</v>
      </c>
      <c r="F353" s="23">
        <v>102</v>
      </c>
      <c r="G353" s="96"/>
      <c r="H353" s="24">
        <v>76</v>
      </c>
      <c r="I353" s="17"/>
      <c r="J353" s="18"/>
      <c r="K353" s="170">
        <f t="shared" si="6"/>
        <v>0</v>
      </c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  <c r="AN353" s="77"/>
      <c r="AO353" s="77"/>
      <c r="AP353" s="77"/>
      <c r="AQ353" s="77"/>
      <c r="AR353" s="77"/>
      <c r="AS353" s="77"/>
      <c r="AT353" s="77"/>
      <c r="AU353" s="77"/>
      <c r="AV353" s="77"/>
      <c r="AW353" s="77"/>
      <c r="AX353" s="77"/>
    </row>
    <row r="354" spans="1:50" s="19" customFormat="1" ht="27" customHeight="1" x14ac:dyDescent="0.25">
      <c r="A354" s="174" t="s">
        <v>575</v>
      </c>
      <c r="B354" s="28" t="s">
        <v>309</v>
      </c>
      <c r="C354" s="149" t="s">
        <v>660</v>
      </c>
      <c r="D354" s="13" t="s">
        <v>2750</v>
      </c>
      <c r="E354" s="22">
        <v>-0.40659340659340659</v>
      </c>
      <c r="F354" s="15">
        <v>91</v>
      </c>
      <c r="G354" s="95"/>
      <c r="H354" s="16">
        <v>54</v>
      </c>
      <c r="I354" s="17"/>
      <c r="J354" s="18"/>
      <c r="K354" s="170">
        <f t="shared" si="6"/>
        <v>0</v>
      </c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  <c r="AN354" s="77"/>
      <c r="AO354" s="77"/>
      <c r="AP354" s="77"/>
      <c r="AQ354" s="77"/>
      <c r="AR354" s="77"/>
      <c r="AS354" s="77"/>
      <c r="AT354" s="77"/>
      <c r="AU354" s="77"/>
      <c r="AV354" s="77"/>
      <c r="AW354" s="77"/>
      <c r="AX354" s="77"/>
    </row>
    <row r="355" spans="1:50" s="25" customFormat="1" ht="34.799999999999997" customHeight="1" x14ac:dyDescent="0.25">
      <c r="A355" s="174" t="s">
        <v>576</v>
      </c>
      <c r="B355" s="20" t="s">
        <v>317</v>
      </c>
      <c r="C355" s="149" t="s">
        <v>3306</v>
      </c>
      <c r="D355" s="21" t="s">
        <v>3063</v>
      </c>
      <c r="E355" s="22">
        <v>-0.31075717061666475</v>
      </c>
      <c r="F355" s="23">
        <v>120.422</v>
      </c>
      <c r="G355" s="96"/>
      <c r="H355" s="24">
        <v>83</v>
      </c>
      <c r="I355" s="17"/>
      <c r="J355" s="18"/>
      <c r="K355" s="170">
        <f t="shared" si="6"/>
        <v>0</v>
      </c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</row>
    <row r="356" spans="1:50" s="25" customFormat="1" ht="27" customHeight="1" x14ac:dyDescent="0.25">
      <c r="A356" s="174" t="s">
        <v>577</v>
      </c>
      <c r="B356" s="20" t="s">
        <v>321</v>
      </c>
      <c r="C356" s="149" t="s">
        <v>661</v>
      </c>
      <c r="D356" s="21" t="s">
        <v>2752</v>
      </c>
      <c r="E356" s="22">
        <v>-0.24369747899159666</v>
      </c>
      <c r="F356" s="23">
        <v>119</v>
      </c>
      <c r="G356" s="96"/>
      <c r="H356" s="24">
        <v>90</v>
      </c>
      <c r="I356" s="17"/>
      <c r="J356" s="18"/>
      <c r="K356" s="170">
        <f t="shared" si="6"/>
        <v>0</v>
      </c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</row>
    <row r="357" spans="1:50" s="25" customFormat="1" ht="35.4" customHeight="1" x14ac:dyDescent="0.25">
      <c r="A357" s="174" t="s">
        <v>578</v>
      </c>
      <c r="B357" s="20" t="s">
        <v>321</v>
      </c>
      <c r="C357" s="149" t="s">
        <v>3267</v>
      </c>
      <c r="D357" s="21" t="s">
        <v>3140</v>
      </c>
      <c r="E357" s="22">
        <v>-0.30959887694750643</v>
      </c>
      <c r="F357" s="23">
        <v>130.35899999999998</v>
      </c>
      <c r="G357" s="96"/>
      <c r="H357" s="24">
        <v>90</v>
      </c>
      <c r="I357" s="17"/>
      <c r="J357" s="18"/>
      <c r="K357" s="170">
        <f t="shared" si="6"/>
        <v>0</v>
      </c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  <c r="AN357" s="77"/>
      <c r="AO357" s="77"/>
      <c r="AP357" s="77"/>
      <c r="AQ357" s="77"/>
      <c r="AR357" s="77"/>
      <c r="AS357" s="77"/>
      <c r="AT357" s="77"/>
      <c r="AU357" s="77"/>
      <c r="AV357" s="77"/>
      <c r="AW357" s="77"/>
      <c r="AX357" s="77"/>
    </row>
    <row r="358" spans="1:50" s="25" customFormat="1" ht="27" customHeight="1" x14ac:dyDescent="0.25">
      <c r="A358" s="174" t="s">
        <v>579</v>
      </c>
      <c r="B358" s="20" t="s">
        <v>321</v>
      </c>
      <c r="C358" s="149" t="s">
        <v>662</v>
      </c>
      <c r="D358" s="21" t="s">
        <v>3141</v>
      </c>
      <c r="E358" s="22">
        <v>-0.30833333333333335</v>
      </c>
      <c r="F358" s="23">
        <v>120</v>
      </c>
      <c r="G358" s="96"/>
      <c r="H358" s="24">
        <v>83</v>
      </c>
      <c r="I358" s="17"/>
      <c r="J358" s="18"/>
      <c r="K358" s="170">
        <f t="shared" si="6"/>
        <v>0</v>
      </c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77"/>
      <c r="AR358" s="77"/>
      <c r="AS358" s="77"/>
      <c r="AT358" s="77"/>
      <c r="AU358" s="77"/>
      <c r="AV358" s="77"/>
      <c r="AW358" s="77"/>
      <c r="AX358" s="77"/>
    </row>
    <row r="359" spans="1:50" s="32" customFormat="1" ht="36" customHeight="1" x14ac:dyDescent="0.25">
      <c r="A359" s="174" t="s">
        <v>580</v>
      </c>
      <c r="B359" s="28" t="s">
        <v>321</v>
      </c>
      <c r="C359" s="149" t="s">
        <v>3269</v>
      </c>
      <c r="D359" s="29" t="s">
        <v>2975</v>
      </c>
      <c r="E359" s="22">
        <v>-0.30589618057804957</v>
      </c>
      <c r="F359" s="34">
        <v>108.05299999999998</v>
      </c>
      <c r="G359" s="97"/>
      <c r="H359" s="31">
        <v>75</v>
      </c>
      <c r="I359" s="17"/>
      <c r="J359" s="18"/>
      <c r="K359" s="170">
        <f t="shared" si="6"/>
        <v>0</v>
      </c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  <c r="AN359" s="77"/>
      <c r="AO359" s="77"/>
      <c r="AP359" s="77"/>
      <c r="AQ359" s="77"/>
      <c r="AR359" s="77"/>
      <c r="AS359" s="77"/>
      <c r="AT359" s="77"/>
      <c r="AU359" s="77"/>
      <c r="AV359" s="77"/>
      <c r="AW359" s="77"/>
      <c r="AX359" s="77"/>
    </row>
    <row r="360" spans="1:50" s="19" customFormat="1" ht="27" customHeight="1" x14ac:dyDescent="0.25">
      <c r="A360" s="173" t="s">
        <v>581</v>
      </c>
      <c r="B360" s="12" t="s">
        <v>321</v>
      </c>
      <c r="C360" s="149" t="s">
        <v>664</v>
      </c>
      <c r="D360" s="13" t="s">
        <v>2977</v>
      </c>
      <c r="E360" s="22">
        <v>-0.30555555555555558</v>
      </c>
      <c r="F360" s="30">
        <v>108</v>
      </c>
      <c r="G360" s="95"/>
      <c r="H360" s="16">
        <v>75</v>
      </c>
      <c r="I360" s="17"/>
      <c r="J360" s="18"/>
      <c r="K360" s="170">
        <f t="shared" si="6"/>
        <v>0</v>
      </c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  <c r="AN360" s="77"/>
      <c r="AO360" s="77"/>
      <c r="AP360" s="77"/>
      <c r="AQ360" s="77"/>
      <c r="AR360" s="77"/>
      <c r="AS360" s="77"/>
      <c r="AT360" s="77"/>
      <c r="AU360" s="77"/>
      <c r="AV360" s="77"/>
      <c r="AW360" s="77"/>
      <c r="AX360" s="77"/>
    </row>
    <row r="361" spans="1:50" s="25" customFormat="1" ht="27" customHeight="1" x14ac:dyDescent="0.25">
      <c r="A361" s="174" t="s">
        <v>582</v>
      </c>
      <c r="B361" s="20" t="s">
        <v>322</v>
      </c>
      <c r="C361" s="149" t="s">
        <v>665</v>
      </c>
      <c r="D361" s="21" t="s">
        <v>2701</v>
      </c>
      <c r="E361" s="22">
        <v>-0.26470588235294112</v>
      </c>
      <c r="F361" s="23">
        <v>68</v>
      </c>
      <c r="G361" s="96"/>
      <c r="H361" s="24">
        <v>50</v>
      </c>
      <c r="I361" s="17"/>
      <c r="J361" s="18"/>
      <c r="K361" s="170">
        <f t="shared" si="6"/>
        <v>0</v>
      </c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  <c r="AN361" s="77"/>
      <c r="AO361" s="77"/>
      <c r="AP361" s="77"/>
      <c r="AQ361" s="77"/>
      <c r="AR361" s="77"/>
      <c r="AS361" s="77"/>
      <c r="AT361" s="77"/>
      <c r="AU361" s="77"/>
      <c r="AV361" s="77"/>
      <c r="AW361" s="77"/>
      <c r="AX361" s="77"/>
    </row>
    <row r="362" spans="1:50" s="25" customFormat="1" ht="27" customHeight="1" thickBot="1" x14ac:dyDescent="0.3">
      <c r="A362" s="175" t="s">
        <v>583</v>
      </c>
      <c r="B362" s="20" t="s">
        <v>322</v>
      </c>
      <c r="C362" s="149" t="s">
        <v>665</v>
      </c>
      <c r="D362" s="21" t="s">
        <v>2701</v>
      </c>
      <c r="E362" s="22">
        <v>-0.27453769559032715</v>
      </c>
      <c r="F362" s="23">
        <v>70.3</v>
      </c>
      <c r="G362" s="96"/>
      <c r="H362" s="31">
        <v>51</v>
      </c>
      <c r="I362" s="17"/>
      <c r="J362" s="65"/>
      <c r="K362" s="170">
        <f t="shared" si="6"/>
        <v>0</v>
      </c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</row>
    <row r="363" spans="1:50" s="10" customFormat="1" ht="45" customHeight="1" thickBot="1" x14ac:dyDescent="0.35">
      <c r="A363" s="125" t="s">
        <v>4</v>
      </c>
      <c r="B363" s="139" t="s">
        <v>5</v>
      </c>
      <c r="C363" s="151"/>
      <c r="D363" s="134"/>
      <c r="E363" s="216" t="s">
        <v>6</v>
      </c>
      <c r="F363" s="135" t="s">
        <v>7</v>
      </c>
      <c r="G363" s="130" t="s">
        <v>8</v>
      </c>
      <c r="H363" s="168" t="s">
        <v>9</v>
      </c>
      <c r="I363" s="138"/>
      <c r="J363" s="136" t="s">
        <v>10</v>
      </c>
      <c r="K363" s="136" t="s">
        <v>11</v>
      </c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  <c r="AA363" s="112"/>
      <c r="AB363" s="112"/>
      <c r="AC363" s="112"/>
      <c r="AD363" s="112"/>
      <c r="AE363" s="112"/>
      <c r="AF363" s="112"/>
      <c r="AG363" s="112"/>
      <c r="AH363" s="112"/>
      <c r="AI363" s="112"/>
      <c r="AJ363" s="112"/>
      <c r="AK363" s="112"/>
      <c r="AL363" s="112"/>
      <c r="AM363" s="112"/>
      <c r="AN363" s="112"/>
      <c r="AO363" s="112"/>
      <c r="AP363" s="112"/>
      <c r="AQ363" s="112"/>
      <c r="AR363" s="112"/>
      <c r="AS363" s="112"/>
      <c r="AT363" s="112"/>
      <c r="AU363" s="112"/>
      <c r="AV363" s="112"/>
      <c r="AW363" s="112"/>
      <c r="AX363" s="112"/>
    </row>
    <row r="364" spans="1:50" s="49" customFormat="1" ht="35.549999999999997" customHeight="1" thickBot="1" x14ac:dyDescent="0.3">
      <c r="A364" s="266" t="s">
        <v>3297</v>
      </c>
      <c r="B364" s="267"/>
      <c r="C364" s="267"/>
      <c r="D364" s="267"/>
      <c r="E364" s="267"/>
      <c r="F364" s="267"/>
      <c r="G364" s="267"/>
      <c r="H364" s="267"/>
      <c r="I364" s="267"/>
      <c r="J364" s="267"/>
      <c r="K364" s="268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</row>
    <row r="365" spans="1:50" s="25" customFormat="1" ht="30" customHeight="1" x14ac:dyDescent="0.25">
      <c r="A365" s="176" t="s">
        <v>672</v>
      </c>
      <c r="B365" s="12" t="s">
        <v>723</v>
      </c>
      <c r="C365" s="150" t="s">
        <v>2776</v>
      </c>
      <c r="D365" s="13" t="s">
        <v>3064</v>
      </c>
      <c r="E365" s="14">
        <v>-0.5</v>
      </c>
      <c r="F365" s="15">
        <v>36</v>
      </c>
      <c r="G365" s="95"/>
      <c r="H365" s="16">
        <v>18</v>
      </c>
      <c r="I365" s="17"/>
      <c r="J365" s="50"/>
      <c r="K365" s="170">
        <f t="shared" ref="K365:K409" si="7">H365*J365</f>
        <v>0</v>
      </c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</row>
    <row r="366" spans="1:50" s="25" customFormat="1" ht="27" customHeight="1" x14ac:dyDescent="0.25">
      <c r="A366" s="177" t="s">
        <v>673</v>
      </c>
      <c r="B366" s="20" t="s">
        <v>723</v>
      </c>
      <c r="C366" s="149" t="s">
        <v>2777</v>
      </c>
      <c r="D366" s="21" t="s">
        <v>762</v>
      </c>
      <c r="E366" s="22">
        <v>-0.30000000000000004</v>
      </c>
      <c r="F366" s="23">
        <v>10</v>
      </c>
      <c r="G366" s="96"/>
      <c r="H366" s="24">
        <v>7</v>
      </c>
      <c r="I366" s="17"/>
      <c r="J366" s="18"/>
      <c r="K366" s="170">
        <f t="shared" si="7"/>
        <v>0</v>
      </c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</row>
    <row r="367" spans="1:50" s="25" customFormat="1" ht="27" customHeight="1" x14ac:dyDescent="0.25">
      <c r="A367" s="177" t="s">
        <v>674</v>
      </c>
      <c r="B367" s="20" t="s">
        <v>723</v>
      </c>
      <c r="C367" s="149" t="s">
        <v>734</v>
      </c>
      <c r="D367" s="21" t="s">
        <v>2700</v>
      </c>
      <c r="E367" s="22">
        <v>-0.48</v>
      </c>
      <c r="F367" s="23">
        <v>25</v>
      </c>
      <c r="G367" s="96"/>
      <c r="H367" s="24">
        <v>13</v>
      </c>
      <c r="I367" s="17"/>
      <c r="J367" s="18"/>
      <c r="K367" s="170">
        <f t="shared" si="7"/>
        <v>0</v>
      </c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</row>
    <row r="368" spans="1:50" s="25" customFormat="1" ht="27" customHeight="1" x14ac:dyDescent="0.25">
      <c r="A368" s="177" t="s">
        <v>995</v>
      </c>
      <c r="B368" s="20" t="s">
        <v>723</v>
      </c>
      <c r="C368" s="149" t="s">
        <v>734</v>
      </c>
      <c r="D368" s="21" t="s">
        <v>996</v>
      </c>
      <c r="E368" s="22">
        <v>-0.375</v>
      </c>
      <c r="F368" s="23">
        <v>16</v>
      </c>
      <c r="G368" s="96"/>
      <c r="H368" s="24">
        <v>10</v>
      </c>
      <c r="I368" s="17"/>
      <c r="J368" s="18"/>
      <c r="K368" s="170">
        <f t="shared" si="7"/>
        <v>0</v>
      </c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</row>
    <row r="369" spans="1:50" s="25" customFormat="1" ht="27" customHeight="1" x14ac:dyDescent="0.25">
      <c r="A369" s="177" t="s">
        <v>882</v>
      </c>
      <c r="B369" s="20" t="s">
        <v>723</v>
      </c>
      <c r="C369" s="149" t="s">
        <v>883</v>
      </c>
      <c r="D369" s="21" t="s">
        <v>3143</v>
      </c>
      <c r="E369" s="22">
        <v>-0.4</v>
      </c>
      <c r="F369" s="23">
        <v>15</v>
      </c>
      <c r="G369" s="96"/>
      <c r="H369" s="24">
        <v>9</v>
      </c>
      <c r="I369" s="17"/>
      <c r="J369" s="18"/>
      <c r="K369" s="170">
        <f t="shared" si="7"/>
        <v>0</v>
      </c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</row>
    <row r="370" spans="1:50" s="25" customFormat="1" ht="27" customHeight="1" x14ac:dyDescent="0.25">
      <c r="A370" s="177" t="s">
        <v>676</v>
      </c>
      <c r="B370" s="20" t="s">
        <v>723</v>
      </c>
      <c r="C370" s="149" t="s">
        <v>735</v>
      </c>
      <c r="D370" s="21" t="s">
        <v>2932</v>
      </c>
      <c r="E370" s="22">
        <v>-0.48484848484848486</v>
      </c>
      <c r="F370" s="23">
        <v>33</v>
      </c>
      <c r="G370" s="96"/>
      <c r="H370" s="24">
        <v>17</v>
      </c>
      <c r="I370" s="17"/>
      <c r="J370" s="18"/>
      <c r="K370" s="170">
        <f t="shared" si="7"/>
        <v>0</v>
      </c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</row>
    <row r="371" spans="1:50" s="25" customFormat="1" ht="27" customHeight="1" x14ac:dyDescent="0.25">
      <c r="A371" s="177" t="s">
        <v>678</v>
      </c>
      <c r="B371" s="20" t="s">
        <v>723</v>
      </c>
      <c r="C371" s="149" t="s">
        <v>736</v>
      </c>
      <c r="D371" s="21" t="s">
        <v>2932</v>
      </c>
      <c r="E371" s="22">
        <v>-0.48484848484848486</v>
      </c>
      <c r="F371" s="23">
        <v>33</v>
      </c>
      <c r="G371" s="96"/>
      <c r="H371" s="24">
        <v>17</v>
      </c>
      <c r="I371" s="17"/>
      <c r="J371" s="18"/>
      <c r="K371" s="170">
        <f t="shared" si="7"/>
        <v>0</v>
      </c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  <c r="AN371" s="77"/>
      <c r="AO371" s="77"/>
      <c r="AP371" s="77"/>
      <c r="AQ371" s="77"/>
      <c r="AR371" s="77"/>
      <c r="AS371" s="77"/>
      <c r="AT371" s="77"/>
      <c r="AU371" s="77"/>
      <c r="AV371" s="77"/>
      <c r="AW371" s="77"/>
      <c r="AX371" s="77"/>
    </row>
    <row r="372" spans="1:50" s="25" customFormat="1" ht="27" customHeight="1" x14ac:dyDescent="0.25">
      <c r="A372" s="177" t="s">
        <v>679</v>
      </c>
      <c r="B372" s="20" t="s">
        <v>723</v>
      </c>
      <c r="C372" s="149" t="s">
        <v>737</v>
      </c>
      <c r="D372" s="21" t="s">
        <v>2933</v>
      </c>
      <c r="E372" s="22">
        <v>-0.5</v>
      </c>
      <c r="F372" s="23">
        <v>36</v>
      </c>
      <c r="G372" s="96"/>
      <c r="H372" s="24">
        <v>18</v>
      </c>
      <c r="I372" s="17"/>
      <c r="J372" s="18"/>
      <c r="K372" s="170">
        <f t="shared" si="7"/>
        <v>0</v>
      </c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</row>
    <row r="373" spans="1:50" s="25" customFormat="1" ht="27" customHeight="1" x14ac:dyDescent="0.25">
      <c r="A373" s="177" t="s">
        <v>1096</v>
      </c>
      <c r="B373" s="20" t="s">
        <v>723</v>
      </c>
      <c r="C373" s="149" t="s">
        <v>2778</v>
      </c>
      <c r="D373" s="21" t="s">
        <v>2292</v>
      </c>
      <c r="E373" s="22">
        <v>-0.36363636363636365</v>
      </c>
      <c r="F373" s="23">
        <v>11</v>
      </c>
      <c r="G373" s="96"/>
      <c r="H373" s="24">
        <v>7</v>
      </c>
      <c r="I373" s="17"/>
      <c r="J373" s="18"/>
      <c r="K373" s="170">
        <f t="shared" si="7"/>
        <v>0</v>
      </c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  <c r="AN373" s="77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</row>
    <row r="374" spans="1:50" s="25" customFormat="1" ht="27" customHeight="1" x14ac:dyDescent="0.25">
      <c r="A374" s="177" t="s">
        <v>680</v>
      </c>
      <c r="B374" s="20" t="s">
        <v>723</v>
      </c>
      <c r="C374" s="149" t="s">
        <v>737</v>
      </c>
      <c r="D374" s="21" t="s">
        <v>2967</v>
      </c>
      <c r="E374" s="22">
        <v>-0.36363636363636365</v>
      </c>
      <c r="F374" s="23">
        <v>22</v>
      </c>
      <c r="G374" s="96"/>
      <c r="H374" s="24">
        <v>14</v>
      </c>
      <c r="I374" s="17"/>
      <c r="J374" s="18"/>
      <c r="K374" s="170">
        <f t="shared" si="7"/>
        <v>0</v>
      </c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  <c r="AN374" s="77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</row>
    <row r="375" spans="1:50" s="25" customFormat="1" ht="31.8" customHeight="1" x14ac:dyDescent="0.25">
      <c r="A375" s="177" t="s">
        <v>681</v>
      </c>
      <c r="B375" s="20" t="s">
        <v>724</v>
      </c>
      <c r="C375" s="149" t="s">
        <v>724</v>
      </c>
      <c r="D375" s="21" t="s">
        <v>2293</v>
      </c>
      <c r="E375" s="22">
        <v>-0.37037037037037035</v>
      </c>
      <c r="F375" s="23">
        <v>27</v>
      </c>
      <c r="G375" s="96"/>
      <c r="H375" s="24">
        <v>17</v>
      </c>
      <c r="I375" s="17"/>
      <c r="J375" s="18"/>
      <c r="K375" s="170">
        <f t="shared" si="7"/>
        <v>0</v>
      </c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  <c r="AN375" s="77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</row>
    <row r="376" spans="1:50" s="25" customFormat="1" ht="26.4" customHeight="1" x14ac:dyDescent="0.25">
      <c r="A376" s="177" t="s">
        <v>682</v>
      </c>
      <c r="B376" s="20" t="s">
        <v>724</v>
      </c>
      <c r="C376" s="149" t="s">
        <v>724</v>
      </c>
      <c r="D376" s="21" t="s">
        <v>2294</v>
      </c>
      <c r="E376" s="22">
        <v>-0.37037037037037035</v>
      </c>
      <c r="F376" s="23">
        <v>27</v>
      </c>
      <c r="G376" s="96"/>
      <c r="H376" s="24">
        <v>17</v>
      </c>
      <c r="I376" s="17"/>
      <c r="J376" s="18"/>
      <c r="K376" s="170">
        <f t="shared" si="7"/>
        <v>0</v>
      </c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  <c r="AN376" s="77"/>
      <c r="AO376" s="77"/>
      <c r="AP376" s="77"/>
      <c r="AQ376" s="77"/>
      <c r="AR376" s="77"/>
      <c r="AS376" s="77"/>
      <c r="AT376" s="77"/>
      <c r="AU376" s="77"/>
      <c r="AV376" s="77"/>
      <c r="AW376" s="77"/>
      <c r="AX376" s="77"/>
    </row>
    <row r="377" spans="1:50" s="25" customFormat="1" ht="27" customHeight="1" x14ac:dyDescent="0.25">
      <c r="A377" s="177" t="s">
        <v>683</v>
      </c>
      <c r="B377" s="20" t="s">
        <v>725</v>
      </c>
      <c r="C377" s="149" t="s">
        <v>738</v>
      </c>
      <c r="D377" s="21" t="s">
        <v>2734</v>
      </c>
      <c r="E377" s="22">
        <v>-0.48484848484848486</v>
      </c>
      <c r="F377" s="23">
        <v>33</v>
      </c>
      <c r="G377" s="96"/>
      <c r="H377" s="24">
        <v>17</v>
      </c>
      <c r="I377" s="17"/>
      <c r="J377" s="18"/>
      <c r="K377" s="170">
        <f t="shared" si="7"/>
        <v>0</v>
      </c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  <c r="AN377" s="77"/>
      <c r="AO377" s="77"/>
      <c r="AP377" s="77"/>
      <c r="AQ377" s="77"/>
      <c r="AR377" s="77"/>
      <c r="AS377" s="77"/>
      <c r="AT377" s="77"/>
      <c r="AU377" s="77"/>
      <c r="AV377" s="77"/>
      <c r="AW377" s="77"/>
      <c r="AX377" s="77"/>
    </row>
    <row r="378" spans="1:50" s="25" customFormat="1" ht="27" customHeight="1" x14ac:dyDescent="0.25">
      <c r="A378" s="177" t="s">
        <v>684</v>
      </c>
      <c r="B378" s="20" t="s">
        <v>725</v>
      </c>
      <c r="C378" s="149" t="s">
        <v>739</v>
      </c>
      <c r="D378" s="21" t="s">
        <v>3142</v>
      </c>
      <c r="E378" s="22">
        <v>-0.5</v>
      </c>
      <c r="F378" s="23">
        <v>36</v>
      </c>
      <c r="G378" s="96"/>
      <c r="H378" s="24">
        <v>18</v>
      </c>
      <c r="I378" s="17"/>
      <c r="J378" s="18"/>
      <c r="K378" s="170">
        <f t="shared" si="7"/>
        <v>0</v>
      </c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  <c r="AN378" s="77"/>
      <c r="AO378" s="77"/>
      <c r="AP378" s="77"/>
      <c r="AQ378" s="77"/>
      <c r="AR378" s="77"/>
      <c r="AS378" s="77"/>
      <c r="AT378" s="77"/>
      <c r="AU378" s="77"/>
      <c r="AV378" s="77"/>
      <c r="AW378" s="77"/>
      <c r="AX378" s="77"/>
    </row>
    <row r="379" spans="1:50" s="25" customFormat="1" ht="27" customHeight="1" x14ac:dyDescent="0.25">
      <c r="A379" s="177" t="s">
        <v>685</v>
      </c>
      <c r="B379" s="20" t="s">
        <v>726</v>
      </c>
      <c r="C379" s="149" t="s">
        <v>740</v>
      </c>
      <c r="D379" s="21" t="s">
        <v>2753</v>
      </c>
      <c r="E379" s="22">
        <v>-0.32558139534883723</v>
      </c>
      <c r="F379" s="23">
        <v>43</v>
      </c>
      <c r="G379" s="96"/>
      <c r="H379" s="24">
        <v>29</v>
      </c>
      <c r="I379" s="17"/>
      <c r="J379" s="18"/>
      <c r="K379" s="170">
        <f t="shared" si="7"/>
        <v>0</v>
      </c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  <c r="AN379" s="77"/>
      <c r="AO379" s="77"/>
      <c r="AP379" s="77"/>
      <c r="AQ379" s="77"/>
      <c r="AR379" s="77"/>
      <c r="AS379" s="77"/>
      <c r="AT379" s="77"/>
      <c r="AU379" s="77"/>
      <c r="AV379" s="77"/>
      <c r="AW379" s="77"/>
      <c r="AX379" s="77"/>
    </row>
    <row r="380" spans="1:50" s="25" customFormat="1" ht="27" customHeight="1" x14ac:dyDescent="0.25">
      <c r="A380" s="177" t="s">
        <v>688</v>
      </c>
      <c r="B380" s="20" t="s">
        <v>726</v>
      </c>
      <c r="C380" s="149" t="s">
        <v>742</v>
      </c>
      <c r="D380" s="21" t="s">
        <v>2753</v>
      </c>
      <c r="E380" s="22">
        <v>-0.32558139534883723</v>
      </c>
      <c r="F380" s="23">
        <v>43</v>
      </c>
      <c r="G380" s="96"/>
      <c r="H380" s="24">
        <v>29</v>
      </c>
      <c r="I380" s="17"/>
      <c r="J380" s="18"/>
      <c r="K380" s="170">
        <f t="shared" si="7"/>
        <v>0</v>
      </c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  <c r="AN380" s="77"/>
      <c r="AO380" s="77"/>
      <c r="AP380" s="77"/>
      <c r="AQ380" s="77"/>
      <c r="AR380" s="77"/>
      <c r="AS380" s="77"/>
      <c r="AT380" s="77"/>
      <c r="AU380" s="77"/>
      <c r="AV380" s="77"/>
      <c r="AW380" s="77"/>
      <c r="AX380" s="77"/>
    </row>
    <row r="381" spans="1:50" s="25" customFormat="1" ht="27" customHeight="1" x14ac:dyDescent="0.25">
      <c r="A381" s="177" t="s">
        <v>690</v>
      </c>
      <c r="B381" s="20" t="s">
        <v>726</v>
      </c>
      <c r="C381" s="149" t="s">
        <v>743</v>
      </c>
      <c r="D381" s="21" t="s">
        <v>2754</v>
      </c>
      <c r="E381" s="22">
        <v>-0.37209302325581395</v>
      </c>
      <c r="F381" s="23">
        <v>43</v>
      </c>
      <c r="G381" s="96"/>
      <c r="H381" s="24">
        <v>27</v>
      </c>
      <c r="I381" s="17"/>
      <c r="J381" s="18"/>
      <c r="K381" s="170">
        <f t="shared" si="7"/>
        <v>0</v>
      </c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  <c r="AN381" s="77"/>
      <c r="AO381" s="77"/>
      <c r="AP381" s="77"/>
      <c r="AQ381" s="77"/>
      <c r="AR381" s="77"/>
      <c r="AS381" s="77"/>
      <c r="AT381" s="77"/>
      <c r="AU381" s="77"/>
      <c r="AV381" s="77"/>
      <c r="AW381" s="77"/>
      <c r="AX381" s="77"/>
    </row>
    <row r="382" spans="1:50" s="25" customFormat="1" ht="27" customHeight="1" x14ac:dyDescent="0.25">
      <c r="A382" s="177" t="s">
        <v>691</v>
      </c>
      <c r="B382" s="20" t="s">
        <v>726</v>
      </c>
      <c r="C382" s="149" t="s">
        <v>744</v>
      </c>
      <c r="D382" s="21" t="s">
        <v>3147</v>
      </c>
      <c r="E382" s="22">
        <v>-0.35555555555555551</v>
      </c>
      <c r="F382" s="23">
        <v>45</v>
      </c>
      <c r="G382" s="96"/>
      <c r="H382" s="24">
        <v>29</v>
      </c>
      <c r="I382" s="17"/>
      <c r="J382" s="18"/>
      <c r="K382" s="170">
        <f t="shared" si="7"/>
        <v>0</v>
      </c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</row>
    <row r="383" spans="1:50" s="25" customFormat="1" ht="27" customHeight="1" x14ac:dyDescent="0.25">
      <c r="A383" s="177" t="s">
        <v>692</v>
      </c>
      <c r="B383" s="20" t="s">
        <v>726</v>
      </c>
      <c r="C383" s="149" t="s">
        <v>745</v>
      </c>
      <c r="D383" s="21" t="s">
        <v>3147</v>
      </c>
      <c r="E383" s="22">
        <v>-0.35555555555555551</v>
      </c>
      <c r="F383" s="23">
        <v>45</v>
      </c>
      <c r="G383" s="96"/>
      <c r="H383" s="24">
        <v>29</v>
      </c>
      <c r="I383" s="17"/>
      <c r="J383" s="18"/>
      <c r="K383" s="170">
        <f t="shared" si="7"/>
        <v>0</v>
      </c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</row>
    <row r="384" spans="1:50" s="25" customFormat="1" ht="27" customHeight="1" x14ac:dyDescent="0.25">
      <c r="A384" s="177" t="s">
        <v>694</v>
      </c>
      <c r="B384" s="20" t="s">
        <v>726</v>
      </c>
      <c r="C384" s="149" t="s">
        <v>746</v>
      </c>
      <c r="D384" s="21" t="s">
        <v>2754</v>
      </c>
      <c r="E384" s="22">
        <v>-0.37209302325581395</v>
      </c>
      <c r="F384" s="23">
        <v>43</v>
      </c>
      <c r="G384" s="96"/>
      <c r="H384" s="24">
        <v>27</v>
      </c>
      <c r="I384" s="17"/>
      <c r="J384" s="18"/>
      <c r="K384" s="170">
        <f t="shared" si="7"/>
        <v>0</v>
      </c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</row>
    <row r="385" spans="1:50" s="25" customFormat="1" ht="30" customHeight="1" x14ac:dyDescent="0.25">
      <c r="A385" s="177" t="s">
        <v>695</v>
      </c>
      <c r="B385" s="20" t="s">
        <v>727</v>
      </c>
      <c r="C385" s="149" t="s">
        <v>2779</v>
      </c>
      <c r="D385" s="21" t="s">
        <v>3146</v>
      </c>
      <c r="E385" s="22">
        <v>-0.43333333333333335</v>
      </c>
      <c r="F385" s="23">
        <v>60</v>
      </c>
      <c r="G385" s="96"/>
      <c r="H385" s="24">
        <v>34</v>
      </c>
      <c r="I385" s="17"/>
      <c r="J385" s="18"/>
      <c r="K385" s="170">
        <f t="shared" si="7"/>
        <v>0</v>
      </c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</row>
    <row r="386" spans="1:50" s="25" customFormat="1" ht="31.8" customHeight="1" x14ac:dyDescent="0.25">
      <c r="A386" s="177" t="s">
        <v>696</v>
      </c>
      <c r="B386" s="20" t="s">
        <v>727</v>
      </c>
      <c r="C386" s="149" t="s">
        <v>2780</v>
      </c>
      <c r="D386" s="21" t="s">
        <v>3148</v>
      </c>
      <c r="E386" s="22">
        <v>-0.43333333333333335</v>
      </c>
      <c r="F386" s="23">
        <v>60</v>
      </c>
      <c r="G386" s="96"/>
      <c r="H386" s="24">
        <v>34</v>
      </c>
      <c r="I386" s="17"/>
      <c r="J386" s="18"/>
      <c r="K386" s="170">
        <f t="shared" si="7"/>
        <v>0</v>
      </c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</row>
    <row r="387" spans="1:50" s="25" customFormat="1" ht="31.8" customHeight="1" x14ac:dyDescent="0.25">
      <c r="A387" s="177" t="s">
        <v>697</v>
      </c>
      <c r="B387" s="20" t="s">
        <v>727</v>
      </c>
      <c r="C387" s="149" t="s">
        <v>753</v>
      </c>
      <c r="D387" s="21" t="s">
        <v>3148</v>
      </c>
      <c r="E387" s="22">
        <v>-0.43333333333333335</v>
      </c>
      <c r="F387" s="23">
        <v>60</v>
      </c>
      <c r="G387" s="96"/>
      <c r="H387" s="24">
        <v>34</v>
      </c>
      <c r="I387" s="17"/>
      <c r="J387" s="18"/>
      <c r="K387" s="170">
        <f t="shared" si="7"/>
        <v>0</v>
      </c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</row>
    <row r="388" spans="1:50" s="25" customFormat="1" ht="31.8" customHeight="1" x14ac:dyDescent="0.25">
      <c r="A388" s="177" t="s">
        <v>700</v>
      </c>
      <c r="B388" s="20" t="s">
        <v>727</v>
      </c>
      <c r="C388" s="149" t="s">
        <v>749</v>
      </c>
      <c r="D388" s="21" t="s">
        <v>2295</v>
      </c>
      <c r="E388" s="22">
        <v>-0.43333333333333335</v>
      </c>
      <c r="F388" s="23">
        <v>30</v>
      </c>
      <c r="G388" s="96"/>
      <c r="H388" s="24">
        <v>17</v>
      </c>
      <c r="I388" s="17"/>
      <c r="J388" s="18"/>
      <c r="K388" s="170">
        <f t="shared" si="7"/>
        <v>0</v>
      </c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  <c r="AN388" s="77"/>
      <c r="AO388" s="77"/>
      <c r="AP388" s="77"/>
      <c r="AQ388" s="77"/>
      <c r="AR388" s="77"/>
      <c r="AS388" s="77"/>
      <c r="AT388" s="77"/>
      <c r="AU388" s="77"/>
      <c r="AV388" s="77"/>
      <c r="AW388" s="77"/>
      <c r="AX388" s="77"/>
    </row>
    <row r="389" spans="1:50" s="25" customFormat="1" ht="27" customHeight="1" x14ac:dyDescent="0.25">
      <c r="A389" s="177" t="s">
        <v>701</v>
      </c>
      <c r="B389" s="20" t="s">
        <v>727</v>
      </c>
      <c r="C389" s="149" t="s">
        <v>750</v>
      </c>
      <c r="D389" s="21" t="s">
        <v>2934</v>
      </c>
      <c r="E389" s="22">
        <v>-0.46666666666666667</v>
      </c>
      <c r="F389" s="23">
        <v>60</v>
      </c>
      <c r="G389" s="96"/>
      <c r="H389" s="24">
        <v>32</v>
      </c>
      <c r="I389" s="17"/>
      <c r="J389" s="18"/>
      <c r="K389" s="170">
        <f t="shared" si="7"/>
        <v>0</v>
      </c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  <c r="AN389" s="77"/>
      <c r="AO389" s="77"/>
      <c r="AP389" s="77"/>
      <c r="AQ389" s="77"/>
      <c r="AR389" s="77"/>
      <c r="AS389" s="77"/>
      <c r="AT389" s="77"/>
      <c r="AU389" s="77"/>
      <c r="AV389" s="77"/>
      <c r="AW389" s="77"/>
      <c r="AX389" s="77"/>
    </row>
    <row r="390" spans="1:50" s="25" customFormat="1" ht="27" customHeight="1" x14ac:dyDescent="0.25">
      <c r="A390" s="177" t="s">
        <v>702</v>
      </c>
      <c r="B390" s="20" t="s">
        <v>727</v>
      </c>
      <c r="C390" s="149" t="s">
        <v>751</v>
      </c>
      <c r="D390" s="21" t="s">
        <v>2935</v>
      </c>
      <c r="E390" s="22">
        <v>-0.43333333333333335</v>
      </c>
      <c r="F390" s="23">
        <v>60</v>
      </c>
      <c r="G390" s="96"/>
      <c r="H390" s="24">
        <v>34</v>
      </c>
      <c r="I390" s="17"/>
      <c r="J390" s="18"/>
      <c r="K390" s="170">
        <f t="shared" si="7"/>
        <v>0</v>
      </c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  <c r="AN390" s="77"/>
      <c r="AO390" s="77"/>
      <c r="AP390" s="77"/>
      <c r="AQ390" s="77"/>
      <c r="AR390" s="77"/>
      <c r="AS390" s="77"/>
      <c r="AT390" s="77"/>
      <c r="AU390" s="77"/>
      <c r="AV390" s="77"/>
      <c r="AW390" s="77"/>
      <c r="AX390" s="77"/>
    </row>
    <row r="391" spans="1:50" s="25" customFormat="1" ht="27" customHeight="1" x14ac:dyDescent="0.25">
      <c r="A391" s="177" t="s">
        <v>704</v>
      </c>
      <c r="B391" s="20" t="s">
        <v>727</v>
      </c>
      <c r="C391" s="149" t="s">
        <v>752</v>
      </c>
      <c r="D391" s="21" t="s">
        <v>2935</v>
      </c>
      <c r="E391" s="22">
        <v>-0.43333333333333335</v>
      </c>
      <c r="F391" s="23">
        <v>60</v>
      </c>
      <c r="G391" s="96"/>
      <c r="H391" s="24">
        <v>34</v>
      </c>
      <c r="I391" s="17"/>
      <c r="J391" s="18"/>
      <c r="K391" s="170">
        <f t="shared" si="7"/>
        <v>0</v>
      </c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  <c r="AN391" s="77"/>
      <c r="AO391" s="77"/>
      <c r="AP391" s="77"/>
      <c r="AQ391" s="77"/>
      <c r="AR391" s="77"/>
      <c r="AS391" s="77"/>
      <c r="AT391" s="77"/>
      <c r="AU391" s="77"/>
      <c r="AV391" s="77"/>
      <c r="AW391" s="77"/>
      <c r="AX391" s="77"/>
    </row>
    <row r="392" spans="1:50" s="25" customFormat="1" ht="27" customHeight="1" x14ac:dyDescent="0.25">
      <c r="A392" s="177" t="s">
        <v>706</v>
      </c>
      <c r="B392" s="20" t="s">
        <v>728</v>
      </c>
      <c r="C392" s="149" t="s">
        <v>2781</v>
      </c>
      <c r="D392" s="21" t="s">
        <v>3149</v>
      </c>
      <c r="E392" s="22">
        <v>-0.4</v>
      </c>
      <c r="F392" s="23">
        <v>30</v>
      </c>
      <c r="G392" s="96"/>
      <c r="H392" s="24">
        <v>18</v>
      </c>
      <c r="I392" s="17"/>
      <c r="J392" s="18"/>
      <c r="K392" s="170">
        <f t="shared" si="7"/>
        <v>0</v>
      </c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  <c r="AN392" s="77"/>
      <c r="AO392" s="77"/>
      <c r="AP392" s="77"/>
      <c r="AQ392" s="77"/>
      <c r="AR392" s="77"/>
      <c r="AS392" s="77"/>
      <c r="AT392" s="77"/>
      <c r="AU392" s="77"/>
      <c r="AV392" s="77"/>
      <c r="AW392" s="77"/>
      <c r="AX392" s="77"/>
    </row>
    <row r="393" spans="1:50" s="25" customFormat="1" ht="27" customHeight="1" x14ac:dyDescent="0.25">
      <c r="A393" s="177" t="s">
        <v>707</v>
      </c>
      <c r="B393" s="20" t="s">
        <v>298</v>
      </c>
      <c r="C393" s="149" t="s">
        <v>754</v>
      </c>
      <c r="D393" s="21" t="s">
        <v>3067</v>
      </c>
      <c r="E393" s="22">
        <v>-0.44230769230769229</v>
      </c>
      <c r="F393" s="23">
        <v>52</v>
      </c>
      <c r="G393" s="96"/>
      <c r="H393" s="24">
        <v>29</v>
      </c>
      <c r="I393" s="17"/>
      <c r="J393" s="18"/>
      <c r="K393" s="170">
        <f t="shared" si="7"/>
        <v>0</v>
      </c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  <c r="AN393" s="77"/>
      <c r="AO393" s="77"/>
      <c r="AP393" s="77"/>
      <c r="AQ393" s="77"/>
      <c r="AR393" s="77"/>
      <c r="AS393" s="77"/>
      <c r="AT393" s="77"/>
      <c r="AU393" s="77"/>
      <c r="AV393" s="77"/>
      <c r="AW393" s="77"/>
      <c r="AX393" s="77"/>
    </row>
    <row r="394" spans="1:50" s="25" customFormat="1" ht="27" customHeight="1" x14ac:dyDescent="0.25">
      <c r="A394" s="177" t="s">
        <v>708</v>
      </c>
      <c r="B394" s="20" t="s">
        <v>298</v>
      </c>
      <c r="C394" s="149" t="s">
        <v>754</v>
      </c>
      <c r="D394" s="21" t="s">
        <v>2296</v>
      </c>
      <c r="E394" s="22">
        <v>-0.45614035087719296</v>
      </c>
      <c r="F394" s="23">
        <v>57</v>
      </c>
      <c r="G394" s="96"/>
      <c r="H394" s="24">
        <v>31</v>
      </c>
      <c r="I394" s="17"/>
      <c r="J394" s="18"/>
      <c r="K394" s="170">
        <f t="shared" si="7"/>
        <v>0</v>
      </c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  <c r="AN394" s="77"/>
      <c r="AO394" s="77"/>
      <c r="AP394" s="77"/>
      <c r="AQ394" s="77"/>
      <c r="AR394" s="77"/>
      <c r="AS394" s="77"/>
      <c r="AT394" s="77"/>
      <c r="AU394" s="77"/>
      <c r="AV394" s="77"/>
      <c r="AW394" s="77"/>
      <c r="AX394" s="77"/>
    </row>
    <row r="395" spans="1:50" s="25" customFormat="1" ht="27" customHeight="1" x14ac:dyDescent="0.25">
      <c r="A395" s="177" t="s">
        <v>709</v>
      </c>
      <c r="B395" s="20" t="s">
        <v>729</v>
      </c>
      <c r="C395" s="149" t="s">
        <v>755</v>
      </c>
      <c r="D395" s="21" t="s">
        <v>2936</v>
      </c>
      <c r="E395" s="22">
        <v>-0.44444444444444442</v>
      </c>
      <c r="F395" s="23">
        <v>36</v>
      </c>
      <c r="G395" s="96"/>
      <c r="H395" s="24">
        <v>20</v>
      </c>
      <c r="I395" s="17"/>
      <c r="J395" s="18"/>
      <c r="K395" s="170">
        <f t="shared" si="7"/>
        <v>0</v>
      </c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  <c r="AN395" s="77"/>
      <c r="AO395" s="77"/>
      <c r="AP395" s="77"/>
      <c r="AQ395" s="77"/>
      <c r="AR395" s="77"/>
      <c r="AS395" s="77"/>
      <c r="AT395" s="77"/>
      <c r="AU395" s="77"/>
      <c r="AV395" s="77"/>
      <c r="AW395" s="77"/>
      <c r="AX395" s="77"/>
    </row>
    <row r="396" spans="1:50" s="25" customFormat="1" ht="27" customHeight="1" x14ac:dyDescent="0.25">
      <c r="A396" s="177" t="s">
        <v>710</v>
      </c>
      <c r="B396" s="20" t="s">
        <v>729</v>
      </c>
      <c r="C396" s="149" t="s">
        <v>756</v>
      </c>
      <c r="D396" s="21" t="s">
        <v>2936</v>
      </c>
      <c r="E396" s="22">
        <v>-0.47222222222222221</v>
      </c>
      <c r="F396" s="23">
        <v>36</v>
      </c>
      <c r="G396" s="96"/>
      <c r="H396" s="24">
        <v>19</v>
      </c>
      <c r="I396" s="17"/>
      <c r="J396" s="18"/>
      <c r="K396" s="170">
        <f t="shared" si="7"/>
        <v>0</v>
      </c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</row>
    <row r="397" spans="1:50" s="25" customFormat="1" ht="27" customHeight="1" x14ac:dyDescent="0.25">
      <c r="A397" s="177" t="s">
        <v>711</v>
      </c>
      <c r="B397" s="20" t="s">
        <v>729</v>
      </c>
      <c r="C397" s="149" t="s">
        <v>756</v>
      </c>
      <c r="D397" s="21" t="s">
        <v>2734</v>
      </c>
      <c r="E397" s="22">
        <v>-0.45161290322580649</v>
      </c>
      <c r="F397" s="23">
        <v>31</v>
      </c>
      <c r="G397" s="96"/>
      <c r="H397" s="24">
        <v>17</v>
      </c>
      <c r="I397" s="17"/>
      <c r="J397" s="18"/>
      <c r="K397" s="170">
        <f t="shared" si="7"/>
        <v>0</v>
      </c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  <c r="AN397" s="77"/>
      <c r="AO397" s="77"/>
      <c r="AP397" s="77"/>
      <c r="AQ397" s="77"/>
      <c r="AR397" s="77"/>
      <c r="AS397" s="77"/>
      <c r="AT397" s="77"/>
      <c r="AU397" s="77"/>
      <c r="AV397" s="77"/>
      <c r="AW397" s="77"/>
      <c r="AX397" s="77"/>
    </row>
    <row r="398" spans="1:50" s="25" customFormat="1" ht="27" customHeight="1" x14ac:dyDescent="0.25">
      <c r="A398" s="177" t="s">
        <v>712</v>
      </c>
      <c r="B398" s="20" t="s">
        <v>730</v>
      </c>
      <c r="C398" s="149" t="s">
        <v>757</v>
      </c>
      <c r="D398" s="21" t="s">
        <v>3150</v>
      </c>
      <c r="E398" s="22">
        <v>-0.47222222222222221</v>
      </c>
      <c r="F398" s="23">
        <v>36</v>
      </c>
      <c r="G398" s="96"/>
      <c r="H398" s="24">
        <v>19</v>
      </c>
      <c r="I398" s="17"/>
      <c r="J398" s="18"/>
      <c r="K398" s="170">
        <f t="shared" si="7"/>
        <v>0</v>
      </c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</row>
    <row r="399" spans="1:50" s="25" customFormat="1" ht="27" customHeight="1" x14ac:dyDescent="0.25">
      <c r="A399" s="177" t="s">
        <v>713</v>
      </c>
      <c r="B399" s="20" t="s">
        <v>730</v>
      </c>
      <c r="C399" s="149" t="s">
        <v>758</v>
      </c>
      <c r="D399" s="21" t="s">
        <v>3151</v>
      </c>
      <c r="E399" s="22">
        <v>-0.47058823529411764</v>
      </c>
      <c r="F399" s="23">
        <v>34</v>
      </c>
      <c r="G399" s="96"/>
      <c r="H399" s="24">
        <v>18</v>
      </c>
      <c r="I399" s="17"/>
      <c r="J399" s="18"/>
      <c r="K399" s="170">
        <f t="shared" si="7"/>
        <v>0</v>
      </c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</row>
    <row r="400" spans="1:50" s="25" customFormat="1" ht="27" customHeight="1" x14ac:dyDescent="0.25">
      <c r="A400" s="177" t="s">
        <v>714</v>
      </c>
      <c r="B400" s="20" t="s">
        <v>731</v>
      </c>
      <c r="C400" s="149" t="s">
        <v>731</v>
      </c>
      <c r="D400" s="21" t="s">
        <v>2937</v>
      </c>
      <c r="E400" s="22">
        <v>-0.48</v>
      </c>
      <c r="F400" s="23">
        <v>25</v>
      </c>
      <c r="G400" s="96"/>
      <c r="H400" s="24">
        <v>13</v>
      </c>
      <c r="I400" s="17"/>
      <c r="J400" s="18"/>
      <c r="K400" s="170">
        <f t="shared" si="7"/>
        <v>0</v>
      </c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</row>
    <row r="401" spans="1:50" s="25" customFormat="1" ht="39.6" customHeight="1" x14ac:dyDescent="0.25">
      <c r="A401" s="177" t="s">
        <v>715</v>
      </c>
      <c r="B401" s="20" t="s">
        <v>732</v>
      </c>
      <c r="C401" s="149" t="s">
        <v>759</v>
      </c>
      <c r="D401" s="21" t="s">
        <v>3152</v>
      </c>
      <c r="E401" s="22">
        <v>-0.50877192982456143</v>
      </c>
      <c r="F401" s="23">
        <v>57</v>
      </c>
      <c r="G401" s="96"/>
      <c r="H401" s="24">
        <v>28</v>
      </c>
      <c r="I401" s="17"/>
      <c r="J401" s="18"/>
      <c r="K401" s="170">
        <f t="shared" si="7"/>
        <v>0</v>
      </c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</row>
    <row r="402" spans="1:50" s="25" customFormat="1" ht="35.4" customHeight="1" x14ac:dyDescent="0.25">
      <c r="A402" s="177" t="s">
        <v>716</v>
      </c>
      <c r="B402" s="20" t="s">
        <v>732</v>
      </c>
      <c r="C402" s="149" t="s">
        <v>759</v>
      </c>
      <c r="D402" s="21" t="s">
        <v>3153</v>
      </c>
      <c r="E402" s="22">
        <v>-0.51162790697674421</v>
      </c>
      <c r="F402" s="23">
        <v>43</v>
      </c>
      <c r="G402" s="96"/>
      <c r="H402" s="24">
        <v>21</v>
      </c>
      <c r="I402" s="17"/>
      <c r="J402" s="18"/>
      <c r="K402" s="170">
        <f t="shared" si="7"/>
        <v>0</v>
      </c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</row>
    <row r="403" spans="1:50" s="25" customFormat="1" ht="27" customHeight="1" x14ac:dyDescent="0.25">
      <c r="A403" s="177" t="s">
        <v>717</v>
      </c>
      <c r="B403" s="20" t="s">
        <v>732</v>
      </c>
      <c r="C403" s="149" t="s">
        <v>760</v>
      </c>
      <c r="D403" s="21" t="s">
        <v>2938</v>
      </c>
      <c r="E403" s="22">
        <v>-0.50877192982456143</v>
      </c>
      <c r="F403" s="23">
        <v>57</v>
      </c>
      <c r="G403" s="96"/>
      <c r="H403" s="24">
        <v>28</v>
      </c>
      <c r="I403" s="17"/>
      <c r="J403" s="18"/>
      <c r="K403" s="170">
        <f t="shared" si="7"/>
        <v>0</v>
      </c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</row>
    <row r="404" spans="1:50" s="25" customFormat="1" ht="27" customHeight="1" x14ac:dyDescent="0.25">
      <c r="A404" s="177" t="s">
        <v>718</v>
      </c>
      <c r="B404" s="20" t="s">
        <v>732</v>
      </c>
      <c r="C404" s="149" t="s">
        <v>760</v>
      </c>
      <c r="D404" s="21" t="s">
        <v>2939</v>
      </c>
      <c r="E404" s="22">
        <v>-0.51162790697674421</v>
      </c>
      <c r="F404" s="23">
        <v>43</v>
      </c>
      <c r="G404" s="96"/>
      <c r="H404" s="24">
        <v>21</v>
      </c>
      <c r="I404" s="17"/>
      <c r="J404" s="18"/>
      <c r="K404" s="170">
        <f t="shared" si="7"/>
        <v>0</v>
      </c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</row>
    <row r="405" spans="1:50" s="25" customFormat="1" ht="35.4" customHeight="1" x14ac:dyDescent="0.25">
      <c r="A405" s="177" t="s">
        <v>719</v>
      </c>
      <c r="B405" s="20" t="s">
        <v>732</v>
      </c>
      <c r="C405" s="149" t="s">
        <v>759</v>
      </c>
      <c r="D405" s="21" t="s">
        <v>3154</v>
      </c>
      <c r="E405" s="22">
        <v>-0.52083333333333326</v>
      </c>
      <c r="F405" s="23">
        <v>48</v>
      </c>
      <c r="G405" s="96"/>
      <c r="H405" s="24">
        <v>23</v>
      </c>
      <c r="I405" s="17"/>
      <c r="J405" s="18"/>
      <c r="K405" s="170">
        <f t="shared" si="7"/>
        <v>0</v>
      </c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</row>
    <row r="406" spans="1:50" s="25" customFormat="1" ht="34.799999999999997" customHeight="1" x14ac:dyDescent="0.25">
      <c r="A406" s="177" t="s">
        <v>720</v>
      </c>
      <c r="B406" s="20" t="s">
        <v>732</v>
      </c>
      <c r="C406" s="149" t="s">
        <v>759</v>
      </c>
      <c r="D406" s="21" t="s">
        <v>3155</v>
      </c>
      <c r="E406" s="22">
        <v>-0.51428571428571423</v>
      </c>
      <c r="F406" s="23">
        <v>35</v>
      </c>
      <c r="G406" s="96"/>
      <c r="H406" s="24">
        <v>17</v>
      </c>
      <c r="I406" s="17"/>
      <c r="J406" s="18"/>
      <c r="K406" s="170">
        <f t="shared" si="7"/>
        <v>0</v>
      </c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77"/>
      <c r="AN406" s="77"/>
      <c r="AO406" s="77"/>
      <c r="AP406" s="77"/>
      <c r="AQ406" s="77"/>
      <c r="AR406" s="77"/>
      <c r="AS406" s="77"/>
      <c r="AT406" s="77"/>
      <c r="AU406" s="77"/>
      <c r="AV406" s="77"/>
      <c r="AW406" s="77"/>
      <c r="AX406" s="77"/>
    </row>
    <row r="407" spans="1:50" s="25" customFormat="1" ht="27" customHeight="1" x14ac:dyDescent="0.25">
      <c r="A407" s="177" t="s">
        <v>721</v>
      </c>
      <c r="B407" s="20" t="s">
        <v>732</v>
      </c>
      <c r="C407" s="149" t="s">
        <v>760</v>
      </c>
      <c r="D407" s="21" t="s">
        <v>2940</v>
      </c>
      <c r="E407" s="22">
        <v>-0.35416666666666663</v>
      </c>
      <c r="F407" s="23">
        <v>48</v>
      </c>
      <c r="G407" s="96"/>
      <c r="H407" s="24">
        <v>31</v>
      </c>
      <c r="I407" s="17"/>
      <c r="J407" s="18"/>
      <c r="K407" s="170">
        <f t="shared" si="7"/>
        <v>0</v>
      </c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77"/>
      <c r="AN407" s="77"/>
      <c r="AO407" s="77"/>
      <c r="AP407" s="77"/>
      <c r="AQ407" s="77"/>
      <c r="AR407" s="77"/>
      <c r="AS407" s="77"/>
      <c r="AT407" s="77"/>
      <c r="AU407" s="77"/>
      <c r="AV407" s="77"/>
      <c r="AW407" s="77"/>
      <c r="AX407" s="77"/>
    </row>
    <row r="408" spans="1:50" s="25" customFormat="1" ht="27" customHeight="1" x14ac:dyDescent="0.25">
      <c r="A408" s="177" t="s">
        <v>2684</v>
      </c>
      <c r="B408" s="20" t="s">
        <v>1439</v>
      </c>
      <c r="C408" s="149" t="s">
        <v>2782</v>
      </c>
      <c r="D408" s="21" t="s">
        <v>2687</v>
      </c>
      <c r="E408" s="22">
        <v>-0.32258064516129037</v>
      </c>
      <c r="F408" s="23">
        <v>31</v>
      </c>
      <c r="G408" s="96"/>
      <c r="H408" s="24">
        <v>21</v>
      </c>
      <c r="I408" s="17"/>
      <c r="J408" s="18"/>
      <c r="K408" s="170">
        <f t="shared" si="7"/>
        <v>0</v>
      </c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77"/>
      <c r="AN408" s="77"/>
      <c r="AO408" s="77"/>
      <c r="AP408" s="77"/>
      <c r="AQ408" s="77"/>
      <c r="AR408" s="77"/>
      <c r="AS408" s="77"/>
      <c r="AT408" s="77"/>
      <c r="AU408" s="77"/>
      <c r="AV408" s="77"/>
      <c r="AW408" s="77"/>
      <c r="AX408" s="77"/>
    </row>
    <row r="409" spans="1:50" s="25" customFormat="1" ht="38.4" customHeight="1" thickBot="1" x14ac:dyDescent="0.3">
      <c r="A409" s="177" t="s">
        <v>722</v>
      </c>
      <c r="B409" s="20" t="s">
        <v>733</v>
      </c>
      <c r="C409" s="149" t="s">
        <v>761</v>
      </c>
      <c r="D409" s="21" t="s">
        <v>2941</v>
      </c>
      <c r="E409" s="22">
        <v>-0.46153846153846156</v>
      </c>
      <c r="F409" s="23">
        <v>26</v>
      </c>
      <c r="G409" s="96"/>
      <c r="H409" s="24">
        <v>14</v>
      </c>
      <c r="I409" s="17"/>
      <c r="J409" s="65"/>
      <c r="K409" s="170">
        <f t="shared" si="7"/>
        <v>0</v>
      </c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77"/>
      <c r="AN409" s="77"/>
      <c r="AO409" s="77"/>
      <c r="AP409" s="77"/>
      <c r="AQ409" s="77"/>
      <c r="AR409" s="77"/>
      <c r="AS409" s="77"/>
      <c r="AT409" s="77"/>
      <c r="AU409" s="77"/>
      <c r="AV409" s="77"/>
      <c r="AW409" s="77"/>
      <c r="AX409" s="77"/>
    </row>
    <row r="410" spans="1:50" s="10" customFormat="1" ht="45" customHeight="1" thickBot="1" x14ac:dyDescent="0.3">
      <c r="A410" s="125" t="s">
        <v>4</v>
      </c>
      <c r="B410" s="139" t="s">
        <v>5</v>
      </c>
      <c r="C410" s="151"/>
      <c r="D410" s="134"/>
      <c r="E410" s="216" t="s">
        <v>6</v>
      </c>
      <c r="F410" s="135" t="s">
        <v>7</v>
      </c>
      <c r="G410" s="130" t="s">
        <v>8</v>
      </c>
      <c r="H410" s="168" t="s">
        <v>9</v>
      </c>
      <c r="I410" s="138"/>
      <c r="J410" s="136" t="s">
        <v>10</v>
      </c>
      <c r="K410" s="136" t="s">
        <v>11</v>
      </c>
      <c r="L410" s="77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  <c r="AA410" s="112"/>
      <c r="AB410" s="112"/>
      <c r="AC410" s="112"/>
      <c r="AD410" s="112"/>
      <c r="AE410" s="112"/>
      <c r="AF410" s="112"/>
      <c r="AG410" s="112"/>
      <c r="AH410" s="112"/>
      <c r="AI410" s="112"/>
      <c r="AJ410" s="112"/>
      <c r="AK410" s="112"/>
      <c r="AL410" s="112"/>
      <c r="AM410" s="112"/>
      <c r="AN410" s="112"/>
      <c r="AO410" s="112"/>
      <c r="AP410" s="112"/>
      <c r="AQ410" s="112"/>
      <c r="AR410" s="112"/>
      <c r="AS410" s="112"/>
      <c r="AT410" s="112"/>
      <c r="AU410" s="112"/>
      <c r="AV410" s="112"/>
      <c r="AW410" s="112"/>
      <c r="AX410" s="112"/>
    </row>
    <row r="411" spans="1:50" s="52" customFormat="1" ht="35.549999999999997" customHeight="1" thickBot="1" x14ac:dyDescent="0.3">
      <c r="A411" s="269" t="s">
        <v>14</v>
      </c>
      <c r="B411" s="270"/>
      <c r="C411" s="270"/>
      <c r="D411" s="270"/>
      <c r="E411" s="270"/>
      <c r="F411" s="270"/>
      <c r="G411" s="270"/>
      <c r="H411" s="270"/>
      <c r="I411" s="270"/>
      <c r="J411" s="270"/>
      <c r="K411" s="271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  <c r="AK411" s="77"/>
      <c r="AL411" s="77"/>
      <c r="AM411" s="77"/>
      <c r="AN411" s="77"/>
      <c r="AO411" s="77"/>
      <c r="AP411" s="77"/>
      <c r="AQ411" s="77"/>
      <c r="AR411" s="77"/>
      <c r="AS411" s="77"/>
      <c r="AT411" s="77"/>
      <c r="AU411" s="77"/>
      <c r="AV411" s="77"/>
      <c r="AW411" s="77"/>
      <c r="AX411" s="77"/>
    </row>
    <row r="412" spans="1:50" s="19" customFormat="1" ht="33" customHeight="1" x14ac:dyDescent="0.25">
      <c r="A412" s="178" t="s">
        <v>1287</v>
      </c>
      <c r="B412" s="12" t="s">
        <v>259</v>
      </c>
      <c r="C412" s="150" t="s">
        <v>3047</v>
      </c>
      <c r="D412" s="13" t="s">
        <v>2297</v>
      </c>
      <c r="E412" s="14">
        <v>-0.34285714285714286</v>
      </c>
      <c r="F412" s="15">
        <v>35</v>
      </c>
      <c r="G412" s="95"/>
      <c r="H412" s="16">
        <v>23</v>
      </c>
      <c r="I412" s="17"/>
      <c r="J412" s="50"/>
      <c r="K412" s="170">
        <f t="shared" ref="K412:K474" si="8">H412*J412</f>
        <v>0</v>
      </c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  <c r="AK412" s="77"/>
      <c r="AL412" s="77"/>
      <c r="AM412" s="77"/>
      <c r="AN412" s="77"/>
      <c r="AO412" s="77"/>
      <c r="AP412" s="77"/>
      <c r="AQ412" s="77"/>
      <c r="AR412" s="77"/>
      <c r="AS412" s="77"/>
      <c r="AT412" s="77"/>
      <c r="AU412" s="77"/>
      <c r="AV412" s="77"/>
      <c r="AW412" s="77"/>
      <c r="AX412" s="77"/>
    </row>
    <row r="413" spans="1:50" s="19" customFormat="1" ht="33" customHeight="1" x14ac:dyDescent="0.25">
      <c r="A413" s="178" t="s">
        <v>1288</v>
      </c>
      <c r="B413" s="12" t="s">
        <v>259</v>
      </c>
      <c r="C413" s="150" t="s">
        <v>2783</v>
      </c>
      <c r="D413" s="13" t="s">
        <v>2298</v>
      </c>
      <c r="E413" s="14">
        <v>-0.2857142857142857</v>
      </c>
      <c r="F413" s="15">
        <v>35</v>
      </c>
      <c r="G413" s="95"/>
      <c r="H413" s="16">
        <v>25</v>
      </c>
      <c r="I413" s="17"/>
      <c r="J413" s="50"/>
      <c r="K413" s="170">
        <f t="shared" si="8"/>
        <v>0</v>
      </c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  <c r="AK413" s="77"/>
      <c r="AL413" s="77"/>
      <c r="AM413" s="77"/>
      <c r="AN413" s="77"/>
      <c r="AO413" s="77"/>
      <c r="AP413" s="77"/>
      <c r="AQ413" s="77"/>
      <c r="AR413" s="77"/>
      <c r="AS413" s="77"/>
      <c r="AT413" s="77"/>
      <c r="AU413" s="77"/>
      <c r="AV413" s="77"/>
      <c r="AW413" s="77"/>
      <c r="AX413" s="77"/>
    </row>
    <row r="414" spans="1:50" s="19" customFormat="1" ht="33" customHeight="1" x14ac:dyDescent="0.25">
      <c r="A414" s="178" t="s">
        <v>1289</v>
      </c>
      <c r="B414" s="12" t="s">
        <v>259</v>
      </c>
      <c r="C414" s="150" t="s">
        <v>2784</v>
      </c>
      <c r="D414" s="13" t="s">
        <v>2299</v>
      </c>
      <c r="E414" s="14">
        <v>-0.25714285714285712</v>
      </c>
      <c r="F414" s="15">
        <v>35</v>
      </c>
      <c r="G414" s="95"/>
      <c r="H414" s="16">
        <v>26</v>
      </c>
      <c r="I414" s="17"/>
      <c r="J414" s="50"/>
      <c r="K414" s="170">
        <f t="shared" si="8"/>
        <v>0</v>
      </c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  <c r="AK414" s="77"/>
      <c r="AL414" s="77"/>
      <c r="AM414" s="77"/>
      <c r="AN414" s="77"/>
      <c r="AO414" s="77"/>
      <c r="AP414" s="77"/>
      <c r="AQ414" s="77"/>
      <c r="AR414" s="77"/>
      <c r="AS414" s="77"/>
      <c r="AT414" s="77"/>
      <c r="AU414" s="77"/>
      <c r="AV414" s="77"/>
      <c r="AW414" s="77"/>
      <c r="AX414" s="77"/>
    </row>
    <row r="415" spans="1:50" s="19" customFormat="1" ht="33" customHeight="1" x14ac:dyDescent="0.25">
      <c r="A415" s="178" t="s">
        <v>1290</v>
      </c>
      <c r="B415" s="12" t="s">
        <v>259</v>
      </c>
      <c r="C415" s="150" t="s">
        <v>2785</v>
      </c>
      <c r="D415" s="13" t="s">
        <v>2300</v>
      </c>
      <c r="E415" s="14">
        <v>-0.25714285714285712</v>
      </c>
      <c r="F415" s="15">
        <v>35</v>
      </c>
      <c r="G415" s="95"/>
      <c r="H415" s="16">
        <v>26</v>
      </c>
      <c r="I415" s="17"/>
      <c r="J415" s="50"/>
      <c r="K415" s="170">
        <f t="shared" si="8"/>
        <v>0</v>
      </c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  <c r="AK415" s="77"/>
      <c r="AL415" s="77"/>
      <c r="AM415" s="77"/>
      <c r="AN415" s="77"/>
      <c r="AO415" s="77"/>
      <c r="AP415" s="77"/>
      <c r="AQ415" s="77"/>
      <c r="AR415" s="77"/>
      <c r="AS415" s="77"/>
      <c r="AT415" s="77"/>
      <c r="AU415" s="77"/>
      <c r="AV415" s="77"/>
      <c r="AW415" s="77"/>
      <c r="AX415" s="77"/>
    </row>
    <row r="416" spans="1:50" s="19" customFormat="1" ht="33" customHeight="1" x14ac:dyDescent="0.25">
      <c r="A416" s="178" t="s">
        <v>1291</v>
      </c>
      <c r="B416" s="12" t="s">
        <v>259</v>
      </c>
      <c r="C416" s="150" t="s">
        <v>2786</v>
      </c>
      <c r="D416" s="13" t="s">
        <v>2980</v>
      </c>
      <c r="E416" s="14">
        <v>-0.26470588235294112</v>
      </c>
      <c r="F416" s="15">
        <v>34</v>
      </c>
      <c r="G416" s="95"/>
      <c r="H416" s="16">
        <v>25</v>
      </c>
      <c r="I416" s="17"/>
      <c r="J416" s="50"/>
      <c r="K416" s="170">
        <f t="shared" si="8"/>
        <v>0</v>
      </c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  <c r="AK416" s="77"/>
      <c r="AL416" s="77"/>
      <c r="AM416" s="77"/>
      <c r="AN416" s="77"/>
      <c r="AO416" s="77"/>
      <c r="AP416" s="77"/>
      <c r="AQ416" s="77"/>
      <c r="AR416" s="77"/>
      <c r="AS416" s="77"/>
      <c r="AT416" s="77"/>
      <c r="AU416" s="77"/>
      <c r="AV416" s="77"/>
      <c r="AW416" s="77"/>
      <c r="AX416" s="77"/>
    </row>
    <row r="417" spans="1:50" s="19" customFormat="1" ht="33" customHeight="1" x14ac:dyDescent="0.25">
      <c r="A417" s="178" t="s">
        <v>1292</v>
      </c>
      <c r="B417" s="12" t="s">
        <v>259</v>
      </c>
      <c r="C417" s="150" t="s">
        <v>2787</v>
      </c>
      <c r="D417" s="13" t="s">
        <v>2981</v>
      </c>
      <c r="E417" s="14">
        <v>-0.26470588235294112</v>
      </c>
      <c r="F417" s="15">
        <v>34</v>
      </c>
      <c r="G417" s="95"/>
      <c r="H417" s="16">
        <v>25</v>
      </c>
      <c r="I417" s="17"/>
      <c r="J417" s="50"/>
      <c r="K417" s="170">
        <f t="shared" si="8"/>
        <v>0</v>
      </c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  <c r="AK417" s="77"/>
      <c r="AL417" s="77"/>
      <c r="AM417" s="77"/>
      <c r="AN417" s="77"/>
      <c r="AO417" s="77"/>
      <c r="AP417" s="77"/>
      <c r="AQ417" s="77"/>
      <c r="AR417" s="77"/>
      <c r="AS417" s="77"/>
      <c r="AT417" s="77"/>
      <c r="AU417" s="77"/>
      <c r="AV417" s="77"/>
      <c r="AW417" s="77"/>
      <c r="AX417" s="77"/>
    </row>
    <row r="418" spans="1:50" s="19" customFormat="1" ht="47.4" customHeight="1" x14ac:dyDescent="0.25">
      <c r="A418" s="178" t="s">
        <v>1293</v>
      </c>
      <c r="B418" s="12" t="s">
        <v>259</v>
      </c>
      <c r="C418" s="150" t="s">
        <v>2788</v>
      </c>
      <c r="D418" s="13" t="s">
        <v>3156</v>
      </c>
      <c r="E418" s="14">
        <v>-0.28333333333333333</v>
      </c>
      <c r="F418" s="15">
        <v>60</v>
      </c>
      <c r="G418" s="95"/>
      <c r="H418" s="16">
        <v>43</v>
      </c>
      <c r="I418" s="17"/>
      <c r="J418" s="50"/>
      <c r="K418" s="170">
        <f t="shared" si="8"/>
        <v>0</v>
      </c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  <c r="AK418" s="77"/>
      <c r="AL418" s="77"/>
      <c r="AM418" s="77"/>
      <c r="AN418" s="77"/>
      <c r="AO418" s="77"/>
      <c r="AP418" s="77"/>
      <c r="AQ418" s="77"/>
      <c r="AR418" s="77"/>
      <c r="AS418" s="77"/>
      <c r="AT418" s="77"/>
      <c r="AU418" s="77"/>
      <c r="AV418" s="77"/>
      <c r="AW418" s="77"/>
      <c r="AX418" s="77"/>
    </row>
    <row r="419" spans="1:50" s="19" customFormat="1" ht="57" customHeight="1" x14ac:dyDescent="0.25">
      <c r="A419" s="178" t="s">
        <v>1294</v>
      </c>
      <c r="B419" s="12" t="s">
        <v>259</v>
      </c>
      <c r="C419" s="150" t="s">
        <v>2789</v>
      </c>
      <c r="D419" s="13" t="s">
        <v>2872</v>
      </c>
      <c r="E419" s="14">
        <v>-0.28333333333333333</v>
      </c>
      <c r="F419" s="15">
        <v>60</v>
      </c>
      <c r="G419" s="95"/>
      <c r="H419" s="16">
        <v>43</v>
      </c>
      <c r="I419" s="17"/>
      <c r="J419" s="50"/>
      <c r="K419" s="170">
        <f t="shared" si="8"/>
        <v>0</v>
      </c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  <c r="AK419" s="77"/>
      <c r="AL419" s="77"/>
      <c r="AM419" s="77"/>
      <c r="AN419" s="77"/>
      <c r="AO419" s="77"/>
      <c r="AP419" s="77"/>
      <c r="AQ419" s="77"/>
      <c r="AR419" s="77"/>
      <c r="AS419" s="77"/>
      <c r="AT419" s="77"/>
      <c r="AU419" s="77"/>
      <c r="AV419" s="77"/>
      <c r="AW419" s="77"/>
      <c r="AX419" s="77"/>
    </row>
    <row r="420" spans="1:50" s="19" customFormat="1" ht="33" customHeight="1" x14ac:dyDescent="0.25">
      <c r="A420" s="178" t="s">
        <v>1295</v>
      </c>
      <c r="B420" s="12" t="s">
        <v>259</v>
      </c>
      <c r="C420" s="150" t="s">
        <v>1296</v>
      </c>
      <c r="D420" s="13" t="s">
        <v>2301</v>
      </c>
      <c r="E420" s="14">
        <v>-0.29411764705882348</v>
      </c>
      <c r="F420" s="15">
        <v>17</v>
      </c>
      <c r="G420" s="95"/>
      <c r="H420" s="16">
        <v>12</v>
      </c>
      <c r="I420" s="17"/>
      <c r="J420" s="50"/>
      <c r="K420" s="170">
        <f t="shared" si="8"/>
        <v>0</v>
      </c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  <c r="AK420" s="77"/>
      <c r="AL420" s="77"/>
      <c r="AM420" s="77"/>
      <c r="AN420" s="77"/>
      <c r="AO420" s="77"/>
      <c r="AP420" s="77"/>
      <c r="AQ420" s="77"/>
      <c r="AR420" s="77"/>
      <c r="AS420" s="77"/>
      <c r="AT420" s="77"/>
      <c r="AU420" s="77"/>
      <c r="AV420" s="77"/>
      <c r="AW420" s="77"/>
      <c r="AX420" s="77"/>
    </row>
    <row r="421" spans="1:50" s="19" customFormat="1" ht="33" customHeight="1" x14ac:dyDescent="0.25">
      <c r="A421" s="178" t="s">
        <v>765</v>
      </c>
      <c r="B421" s="12" t="s">
        <v>813</v>
      </c>
      <c r="C421" s="150" t="s">
        <v>1139</v>
      </c>
      <c r="D421" s="13" t="s">
        <v>2302</v>
      </c>
      <c r="E421" s="14">
        <v>-0.2857142857142857</v>
      </c>
      <c r="F421" s="15">
        <v>84</v>
      </c>
      <c r="G421" s="95"/>
      <c r="H421" s="16">
        <v>60</v>
      </c>
      <c r="I421" s="17"/>
      <c r="J421" s="50"/>
      <c r="K421" s="170">
        <f t="shared" si="8"/>
        <v>0</v>
      </c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  <c r="AK421" s="77"/>
      <c r="AL421" s="77"/>
      <c r="AM421" s="77"/>
      <c r="AN421" s="77"/>
      <c r="AO421" s="77"/>
      <c r="AP421" s="77"/>
      <c r="AQ421" s="77"/>
      <c r="AR421" s="77"/>
      <c r="AS421" s="77"/>
      <c r="AT421" s="77"/>
      <c r="AU421" s="77"/>
      <c r="AV421" s="77"/>
      <c r="AW421" s="77"/>
      <c r="AX421" s="77"/>
    </row>
    <row r="422" spans="1:50" s="25" customFormat="1" ht="51" customHeight="1" x14ac:dyDescent="0.25">
      <c r="A422" s="179" t="s">
        <v>766</v>
      </c>
      <c r="B422" s="20" t="s">
        <v>813</v>
      </c>
      <c r="C422" s="149" t="s">
        <v>2790</v>
      </c>
      <c r="D422" s="21" t="s">
        <v>3157</v>
      </c>
      <c r="E422" s="22">
        <v>-0.25287356321839083</v>
      </c>
      <c r="F422" s="23">
        <v>87</v>
      </c>
      <c r="G422" s="96"/>
      <c r="H422" s="24">
        <v>65</v>
      </c>
      <c r="I422" s="17"/>
      <c r="J422" s="18"/>
      <c r="K422" s="170">
        <f t="shared" si="8"/>
        <v>0</v>
      </c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  <c r="AK422" s="77"/>
      <c r="AL422" s="77"/>
      <c r="AM422" s="77"/>
      <c r="AN422" s="77"/>
      <c r="AO422" s="77"/>
      <c r="AP422" s="77"/>
      <c r="AQ422" s="77"/>
      <c r="AR422" s="77"/>
      <c r="AS422" s="77"/>
      <c r="AT422" s="77"/>
      <c r="AU422" s="77"/>
      <c r="AV422" s="77"/>
      <c r="AW422" s="77"/>
      <c r="AX422" s="77"/>
    </row>
    <row r="423" spans="1:50" s="25" customFormat="1" ht="51" customHeight="1" x14ac:dyDescent="0.25">
      <c r="A423" s="179" t="s">
        <v>767</v>
      </c>
      <c r="B423" s="20" t="s">
        <v>813</v>
      </c>
      <c r="C423" s="149" t="s">
        <v>826</v>
      </c>
      <c r="D423" s="21" t="s">
        <v>2855</v>
      </c>
      <c r="E423" s="22">
        <v>-0.37234042553191493</v>
      </c>
      <c r="F423" s="23">
        <v>94</v>
      </c>
      <c r="G423" s="96"/>
      <c r="H423" s="24">
        <v>59</v>
      </c>
      <c r="I423" s="17"/>
      <c r="J423" s="18"/>
      <c r="K423" s="170">
        <f t="shared" si="8"/>
        <v>0</v>
      </c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  <c r="AK423" s="77"/>
      <c r="AL423" s="77"/>
      <c r="AM423" s="77"/>
      <c r="AN423" s="77"/>
      <c r="AO423" s="77"/>
      <c r="AP423" s="77"/>
      <c r="AQ423" s="77"/>
      <c r="AR423" s="77"/>
      <c r="AS423" s="77"/>
      <c r="AT423" s="77"/>
      <c r="AU423" s="77"/>
      <c r="AV423" s="77"/>
      <c r="AW423" s="77"/>
      <c r="AX423" s="77"/>
    </row>
    <row r="424" spans="1:50" s="25" customFormat="1" ht="36" customHeight="1" x14ac:dyDescent="0.25">
      <c r="A424" s="179" t="s">
        <v>768</v>
      </c>
      <c r="B424" s="20" t="s">
        <v>813</v>
      </c>
      <c r="C424" s="149" t="s">
        <v>827</v>
      </c>
      <c r="D424" s="21" t="s">
        <v>2982</v>
      </c>
      <c r="E424" s="22">
        <v>-0.28000000000000003</v>
      </c>
      <c r="F424" s="23">
        <v>100</v>
      </c>
      <c r="G424" s="96"/>
      <c r="H424" s="24">
        <v>72</v>
      </c>
      <c r="I424" s="17"/>
      <c r="J424" s="18"/>
      <c r="K424" s="170">
        <f t="shared" si="8"/>
        <v>0</v>
      </c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  <c r="AK424" s="77"/>
      <c r="AL424" s="77"/>
      <c r="AM424" s="77"/>
      <c r="AN424" s="77"/>
      <c r="AO424" s="77"/>
      <c r="AP424" s="77"/>
      <c r="AQ424" s="77"/>
      <c r="AR424" s="77"/>
      <c r="AS424" s="77"/>
      <c r="AT424" s="77"/>
      <c r="AU424" s="77"/>
      <c r="AV424" s="77"/>
      <c r="AW424" s="77"/>
      <c r="AX424" s="77"/>
    </row>
    <row r="425" spans="1:50" s="25" customFormat="1" ht="32.4" customHeight="1" x14ac:dyDescent="0.25">
      <c r="A425" s="179" t="s">
        <v>769</v>
      </c>
      <c r="B425" s="20" t="s">
        <v>813</v>
      </c>
      <c r="C425" s="149" t="s">
        <v>828</v>
      </c>
      <c r="D425" s="21" t="s">
        <v>3158</v>
      </c>
      <c r="E425" s="22">
        <v>-0.25</v>
      </c>
      <c r="F425" s="23">
        <v>96</v>
      </c>
      <c r="G425" s="96"/>
      <c r="H425" s="24">
        <v>72</v>
      </c>
      <c r="I425" s="17"/>
      <c r="J425" s="18"/>
      <c r="K425" s="170">
        <f t="shared" si="8"/>
        <v>0</v>
      </c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  <c r="AK425" s="77"/>
      <c r="AL425" s="77"/>
      <c r="AM425" s="77"/>
      <c r="AN425" s="77"/>
      <c r="AO425" s="77"/>
      <c r="AP425" s="77"/>
      <c r="AQ425" s="77"/>
      <c r="AR425" s="77"/>
      <c r="AS425" s="77"/>
      <c r="AT425" s="77"/>
      <c r="AU425" s="77"/>
      <c r="AV425" s="77"/>
      <c r="AW425" s="77"/>
      <c r="AX425" s="77"/>
    </row>
    <row r="426" spans="1:50" s="25" customFormat="1" ht="34.799999999999997" customHeight="1" x14ac:dyDescent="0.25">
      <c r="A426" s="179" t="s">
        <v>770</v>
      </c>
      <c r="B426" s="20" t="s">
        <v>813</v>
      </c>
      <c r="C426" s="149" t="s">
        <v>829</v>
      </c>
      <c r="D426" s="21" t="s">
        <v>2303</v>
      </c>
      <c r="E426" s="22">
        <v>-0.31404958677685946</v>
      </c>
      <c r="F426" s="23">
        <v>121</v>
      </c>
      <c r="G426" s="96"/>
      <c r="H426" s="24">
        <v>83</v>
      </c>
      <c r="I426" s="17"/>
      <c r="J426" s="18"/>
      <c r="K426" s="170">
        <f t="shared" si="8"/>
        <v>0</v>
      </c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  <c r="AK426" s="77"/>
      <c r="AL426" s="77"/>
      <c r="AM426" s="77"/>
      <c r="AN426" s="77"/>
      <c r="AO426" s="77"/>
      <c r="AP426" s="77"/>
      <c r="AQ426" s="77"/>
      <c r="AR426" s="77"/>
      <c r="AS426" s="77"/>
      <c r="AT426" s="77"/>
      <c r="AU426" s="77"/>
      <c r="AV426" s="77"/>
      <c r="AW426" s="77"/>
      <c r="AX426" s="77"/>
    </row>
    <row r="427" spans="1:50" s="25" customFormat="1" ht="32.4" customHeight="1" x14ac:dyDescent="0.25">
      <c r="A427" s="179" t="s">
        <v>771</v>
      </c>
      <c r="B427" s="20" t="s">
        <v>813</v>
      </c>
      <c r="C427" s="149" t="s">
        <v>830</v>
      </c>
      <c r="D427" s="21" t="s">
        <v>2983</v>
      </c>
      <c r="E427" s="22">
        <v>-0.25490196078431371</v>
      </c>
      <c r="F427" s="23">
        <v>51</v>
      </c>
      <c r="G427" s="96"/>
      <c r="H427" s="24">
        <v>38</v>
      </c>
      <c r="I427" s="17"/>
      <c r="J427" s="18"/>
      <c r="K427" s="170">
        <f t="shared" si="8"/>
        <v>0</v>
      </c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  <c r="AK427" s="77"/>
      <c r="AL427" s="77"/>
      <c r="AM427" s="77"/>
      <c r="AN427" s="77"/>
      <c r="AO427" s="77"/>
      <c r="AP427" s="77"/>
      <c r="AQ427" s="77"/>
      <c r="AR427" s="77"/>
      <c r="AS427" s="77"/>
      <c r="AT427" s="77"/>
      <c r="AU427" s="77"/>
      <c r="AV427" s="77"/>
      <c r="AW427" s="77"/>
      <c r="AX427" s="77"/>
    </row>
    <row r="428" spans="1:50" s="25" customFormat="1" ht="36" customHeight="1" x14ac:dyDescent="0.25">
      <c r="A428" s="179" t="s">
        <v>772</v>
      </c>
      <c r="B428" s="20" t="s">
        <v>813</v>
      </c>
      <c r="C428" s="149" t="s">
        <v>831</v>
      </c>
      <c r="D428" s="21" t="s">
        <v>2984</v>
      </c>
      <c r="E428" s="22">
        <v>-0.24615384615384617</v>
      </c>
      <c r="F428" s="23">
        <v>130</v>
      </c>
      <c r="G428" s="96"/>
      <c r="H428" s="24">
        <v>98</v>
      </c>
      <c r="I428" s="17"/>
      <c r="J428" s="18"/>
      <c r="K428" s="170">
        <f t="shared" si="8"/>
        <v>0</v>
      </c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77"/>
      <c r="AN428" s="77"/>
      <c r="AO428" s="77"/>
      <c r="AP428" s="77"/>
      <c r="AQ428" s="77"/>
      <c r="AR428" s="77"/>
      <c r="AS428" s="77"/>
      <c r="AT428" s="77"/>
      <c r="AU428" s="77"/>
      <c r="AV428" s="77"/>
      <c r="AW428" s="77"/>
      <c r="AX428" s="77"/>
    </row>
    <row r="429" spans="1:50" s="25" customFormat="1" ht="36" customHeight="1" x14ac:dyDescent="0.25">
      <c r="A429" s="179" t="s">
        <v>1299</v>
      </c>
      <c r="B429" s="20" t="s">
        <v>32</v>
      </c>
      <c r="C429" s="149" t="s">
        <v>1297</v>
      </c>
      <c r="D429" s="21" t="s">
        <v>1298</v>
      </c>
      <c r="E429" s="22"/>
      <c r="F429" s="23"/>
      <c r="G429" s="96"/>
      <c r="H429" s="24">
        <v>74</v>
      </c>
      <c r="I429" s="17"/>
      <c r="J429" s="18"/>
      <c r="K429" s="170">
        <f t="shared" si="8"/>
        <v>0</v>
      </c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77"/>
      <c r="AN429" s="77"/>
      <c r="AO429" s="77"/>
      <c r="AP429" s="77"/>
      <c r="AQ429" s="77"/>
      <c r="AR429" s="77"/>
      <c r="AS429" s="77"/>
      <c r="AT429" s="77"/>
      <c r="AU429" s="77"/>
      <c r="AV429" s="77"/>
      <c r="AW429" s="77"/>
      <c r="AX429" s="77"/>
    </row>
    <row r="430" spans="1:50" s="25" customFormat="1" ht="52.8" customHeight="1" x14ac:dyDescent="0.25">
      <c r="A430" s="179" t="s">
        <v>773</v>
      </c>
      <c r="B430" s="20" t="s">
        <v>814</v>
      </c>
      <c r="C430" s="149" t="s">
        <v>832</v>
      </c>
      <c r="D430" s="21" t="s">
        <v>2304</v>
      </c>
      <c r="E430" s="22">
        <v>-0.34285714285714286</v>
      </c>
      <c r="F430" s="23">
        <v>140</v>
      </c>
      <c r="G430" s="96"/>
      <c r="H430" s="24">
        <v>92</v>
      </c>
      <c r="I430" s="17"/>
      <c r="J430" s="18"/>
      <c r="K430" s="170">
        <f t="shared" si="8"/>
        <v>0</v>
      </c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77"/>
      <c r="AN430" s="77"/>
      <c r="AO430" s="77"/>
      <c r="AP430" s="77"/>
      <c r="AQ430" s="77"/>
      <c r="AR430" s="77"/>
      <c r="AS430" s="77"/>
      <c r="AT430" s="77"/>
      <c r="AU430" s="77"/>
      <c r="AV430" s="77"/>
      <c r="AW430" s="77"/>
      <c r="AX430" s="77"/>
    </row>
    <row r="431" spans="1:50" s="25" customFormat="1" ht="53.4" customHeight="1" x14ac:dyDescent="0.25">
      <c r="A431" s="179" t="s">
        <v>774</v>
      </c>
      <c r="B431" s="20" t="s">
        <v>815</v>
      </c>
      <c r="C431" s="149" t="s">
        <v>3159</v>
      </c>
      <c r="D431" s="21" t="s">
        <v>2985</v>
      </c>
      <c r="E431" s="22">
        <v>-0.6</v>
      </c>
      <c r="F431" s="23">
        <v>65</v>
      </c>
      <c r="G431" s="96"/>
      <c r="H431" s="24">
        <v>26</v>
      </c>
      <c r="I431" s="17"/>
      <c r="J431" s="18"/>
      <c r="K431" s="170">
        <f t="shared" si="8"/>
        <v>0</v>
      </c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77"/>
      <c r="AN431" s="77"/>
      <c r="AO431" s="77"/>
      <c r="AP431" s="77"/>
      <c r="AQ431" s="77"/>
      <c r="AR431" s="77"/>
      <c r="AS431" s="77"/>
      <c r="AT431" s="77"/>
      <c r="AU431" s="77"/>
      <c r="AV431" s="77"/>
      <c r="AW431" s="77"/>
      <c r="AX431" s="77"/>
    </row>
    <row r="432" spans="1:50" s="25" customFormat="1" ht="43.2" customHeight="1" x14ac:dyDescent="0.25">
      <c r="A432" s="179" t="s">
        <v>1302</v>
      </c>
      <c r="B432" s="20" t="s">
        <v>288</v>
      </c>
      <c r="C432" s="149" t="s">
        <v>1303</v>
      </c>
      <c r="D432" s="21" t="s">
        <v>3160</v>
      </c>
      <c r="E432" s="22">
        <v>-0.1875</v>
      </c>
      <c r="F432" s="23">
        <v>16</v>
      </c>
      <c r="G432" s="96"/>
      <c r="H432" s="24">
        <v>13</v>
      </c>
      <c r="I432" s="17"/>
      <c r="J432" s="18"/>
      <c r="K432" s="170">
        <f t="shared" si="8"/>
        <v>0</v>
      </c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77"/>
      <c r="AN432" s="77"/>
      <c r="AO432" s="77"/>
      <c r="AP432" s="77"/>
      <c r="AQ432" s="77"/>
      <c r="AR432" s="77"/>
      <c r="AS432" s="77"/>
      <c r="AT432" s="77"/>
      <c r="AU432" s="77"/>
      <c r="AV432" s="77"/>
      <c r="AW432" s="77"/>
      <c r="AX432" s="77"/>
    </row>
    <row r="433" spans="1:50" s="25" customFormat="1" ht="30" customHeight="1" x14ac:dyDescent="0.25">
      <c r="A433" s="179" t="s">
        <v>775</v>
      </c>
      <c r="B433" s="20" t="s">
        <v>727</v>
      </c>
      <c r="C433" s="149" t="s">
        <v>2791</v>
      </c>
      <c r="D433" s="21" t="s">
        <v>2986</v>
      </c>
      <c r="E433" s="22">
        <v>-0.42307692307692313</v>
      </c>
      <c r="F433" s="23">
        <v>52</v>
      </c>
      <c r="G433" s="96"/>
      <c r="H433" s="24">
        <v>30</v>
      </c>
      <c r="I433" s="17"/>
      <c r="J433" s="18"/>
      <c r="K433" s="170">
        <f t="shared" si="8"/>
        <v>0</v>
      </c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  <c r="AK433" s="77"/>
      <c r="AL433" s="77"/>
      <c r="AM433" s="77"/>
      <c r="AN433" s="77"/>
      <c r="AO433" s="77"/>
      <c r="AP433" s="77"/>
      <c r="AQ433" s="77"/>
      <c r="AR433" s="77"/>
      <c r="AS433" s="77"/>
      <c r="AT433" s="77"/>
      <c r="AU433" s="77"/>
      <c r="AV433" s="77"/>
      <c r="AW433" s="77"/>
      <c r="AX433" s="77"/>
    </row>
    <row r="434" spans="1:50" s="25" customFormat="1" ht="48.6" customHeight="1" x14ac:dyDescent="0.25">
      <c r="A434" s="179" t="s">
        <v>776</v>
      </c>
      <c r="B434" s="20" t="s">
        <v>816</v>
      </c>
      <c r="C434" s="149" t="s">
        <v>833</v>
      </c>
      <c r="D434" s="21" t="s">
        <v>2987</v>
      </c>
      <c r="E434" s="22">
        <v>-0.4</v>
      </c>
      <c r="F434" s="23">
        <v>50</v>
      </c>
      <c r="G434" s="96"/>
      <c r="H434" s="24">
        <v>30</v>
      </c>
      <c r="I434" s="17"/>
      <c r="J434" s="18"/>
      <c r="K434" s="170">
        <f t="shared" si="8"/>
        <v>0</v>
      </c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  <c r="AK434" s="77"/>
      <c r="AL434" s="77"/>
      <c r="AM434" s="77"/>
      <c r="AN434" s="77"/>
      <c r="AO434" s="77"/>
      <c r="AP434" s="77"/>
      <c r="AQ434" s="77"/>
      <c r="AR434" s="77"/>
      <c r="AS434" s="77"/>
      <c r="AT434" s="77"/>
      <c r="AU434" s="77"/>
      <c r="AV434" s="77"/>
      <c r="AW434" s="77"/>
      <c r="AX434" s="77"/>
    </row>
    <row r="435" spans="1:50" s="25" customFormat="1" ht="37.799999999999997" customHeight="1" x14ac:dyDescent="0.25">
      <c r="A435" s="179" t="s">
        <v>777</v>
      </c>
      <c r="B435" s="20" t="s">
        <v>292</v>
      </c>
      <c r="C435" s="149" t="s">
        <v>834</v>
      </c>
      <c r="D435" s="21" t="s">
        <v>3161</v>
      </c>
      <c r="E435" s="22">
        <v>-0.38983050847457623</v>
      </c>
      <c r="F435" s="23">
        <v>59</v>
      </c>
      <c r="G435" s="96"/>
      <c r="H435" s="24">
        <v>36</v>
      </c>
      <c r="I435" s="17"/>
      <c r="J435" s="18"/>
      <c r="K435" s="170">
        <f t="shared" si="8"/>
        <v>0</v>
      </c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  <c r="AK435" s="77"/>
      <c r="AL435" s="77"/>
      <c r="AM435" s="77"/>
      <c r="AN435" s="77"/>
      <c r="AO435" s="77"/>
      <c r="AP435" s="77"/>
      <c r="AQ435" s="77"/>
      <c r="AR435" s="77"/>
      <c r="AS435" s="77"/>
      <c r="AT435" s="77"/>
      <c r="AU435" s="77"/>
      <c r="AV435" s="77"/>
      <c r="AW435" s="77"/>
      <c r="AX435" s="77"/>
    </row>
    <row r="436" spans="1:50" s="25" customFormat="1" ht="56.4" customHeight="1" x14ac:dyDescent="0.25">
      <c r="A436" s="179" t="s">
        <v>778</v>
      </c>
      <c r="B436" s="20" t="s">
        <v>292</v>
      </c>
      <c r="C436" s="149" t="s">
        <v>835</v>
      </c>
      <c r="D436" s="21" t="s">
        <v>2305</v>
      </c>
      <c r="E436" s="22">
        <v>-0.3928571428571429</v>
      </c>
      <c r="F436" s="23">
        <v>56</v>
      </c>
      <c r="G436" s="96"/>
      <c r="H436" s="24">
        <v>34</v>
      </c>
      <c r="I436" s="17"/>
      <c r="J436" s="18"/>
      <c r="K436" s="170">
        <f t="shared" si="8"/>
        <v>0</v>
      </c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  <c r="AK436" s="77"/>
      <c r="AL436" s="77"/>
      <c r="AM436" s="77"/>
      <c r="AN436" s="77"/>
      <c r="AO436" s="77"/>
      <c r="AP436" s="77"/>
      <c r="AQ436" s="77"/>
      <c r="AR436" s="77"/>
      <c r="AS436" s="77"/>
      <c r="AT436" s="77"/>
      <c r="AU436" s="77"/>
      <c r="AV436" s="77"/>
      <c r="AW436" s="77"/>
      <c r="AX436" s="77"/>
    </row>
    <row r="437" spans="1:50" s="25" customFormat="1" ht="32.4" customHeight="1" x14ac:dyDescent="0.25">
      <c r="A437" s="179" t="s">
        <v>779</v>
      </c>
      <c r="B437" s="20" t="s">
        <v>292</v>
      </c>
      <c r="C437" s="149" t="s">
        <v>836</v>
      </c>
      <c r="D437" s="21" t="s">
        <v>2306</v>
      </c>
      <c r="E437" s="22">
        <v>-0.38461538461538458</v>
      </c>
      <c r="F437" s="23">
        <v>52</v>
      </c>
      <c r="G437" s="96"/>
      <c r="H437" s="24">
        <v>32</v>
      </c>
      <c r="I437" s="17"/>
      <c r="J437" s="18"/>
      <c r="K437" s="170">
        <f t="shared" si="8"/>
        <v>0</v>
      </c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  <c r="AK437" s="77"/>
      <c r="AL437" s="77"/>
      <c r="AM437" s="77"/>
      <c r="AN437" s="77"/>
      <c r="AO437" s="77"/>
      <c r="AP437" s="77"/>
      <c r="AQ437" s="77"/>
      <c r="AR437" s="77"/>
      <c r="AS437" s="77"/>
      <c r="AT437" s="77"/>
      <c r="AU437" s="77"/>
      <c r="AV437" s="77"/>
      <c r="AW437" s="77"/>
      <c r="AX437" s="77"/>
    </row>
    <row r="438" spans="1:50" s="25" customFormat="1" ht="34.799999999999997" customHeight="1" x14ac:dyDescent="0.25">
      <c r="A438" s="179" t="s">
        <v>780</v>
      </c>
      <c r="B438" s="20" t="s">
        <v>292</v>
      </c>
      <c r="C438" s="149" t="s">
        <v>837</v>
      </c>
      <c r="D438" s="21" t="s">
        <v>3162</v>
      </c>
      <c r="E438" s="22">
        <v>-0.3928571428571429</v>
      </c>
      <c r="F438" s="23">
        <v>56</v>
      </c>
      <c r="G438" s="96"/>
      <c r="H438" s="24">
        <v>34</v>
      </c>
      <c r="I438" s="17"/>
      <c r="J438" s="18"/>
      <c r="K438" s="170">
        <f t="shared" si="8"/>
        <v>0</v>
      </c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  <c r="AK438" s="77"/>
      <c r="AL438" s="77"/>
      <c r="AM438" s="77"/>
      <c r="AN438" s="77"/>
      <c r="AO438" s="77"/>
      <c r="AP438" s="77"/>
      <c r="AQ438" s="77"/>
      <c r="AR438" s="77"/>
      <c r="AS438" s="77"/>
      <c r="AT438" s="77"/>
      <c r="AU438" s="77"/>
      <c r="AV438" s="77"/>
      <c r="AW438" s="77"/>
      <c r="AX438" s="77"/>
    </row>
    <row r="439" spans="1:50" s="25" customFormat="1" ht="57" customHeight="1" x14ac:dyDescent="0.25">
      <c r="A439" s="179" t="s">
        <v>781</v>
      </c>
      <c r="B439" s="20" t="s">
        <v>292</v>
      </c>
      <c r="C439" s="149" t="s">
        <v>838</v>
      </c>
      <c r="D439" s="21" t="s">
        <v>2989</v>
      </c>
      <c r="E439" s="22">
        <v>-0.38095238095238093</v>
      </c>
      <c r="F439" s="23">
        <v>63</v>
      </c>
      <c r="G439" s="96"/>
      <c r="H439" s="24">
        <v>39</v>
      </c>
      <c r="I439" s="17"/>
      <c r="J439" s="18"/>
      <c r="K439" s="170">
        <f t="shared" si="8"/>
        <v>0</v>
      </c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  <c r="AK439" s="77"/>
      <c r="AL439" s="77"/>
      <c r="AM439" s="77"/>
      <c r="AN439" s="77"/>
      <c r="AO439" s="77"/>
      <c r="AP439" s="77"/>
      <c r="AQ439" s="77"/>
      <c r="AR439" s="77"/>
      <c r="AS439" s="77"/>
      <c r="AT439" s="77"/>
      <c r="AU439" s="77"/>
      <c r="AV439" s="77"/>
      <c r="AW439" s="77"/>
      <c r="AX439" s="77"/>
    </row>
    <row r="440" spans="1:50" s="25" customFormat="1" ht="48" customHeight="1" x14ac:dyDescent="0.25">
      <c r="A440" s="179" t="s">
        <v>782</v>
      </c>
      <c r="B440" s="20" t="s">
        <v>295</v>
      </c>
      <c r="C440" s="149" t="s">
        <v>2792</v>
      </c>
      <c r="D440" s="21" t="s">
        <v>2307</v>
      </c>
      <c r="E440" s="22">
        <v>-0.31330472103004292</v>
      </c>
      <c r="F440" s="23">
        <v>233</v>
      </c>
      <c r="G440" s="96"/>
      <c r="H440" s="24">
        <v>160</v>
      </c>
      <c r="I440" s="17"/>
      <c r="J440" s="18"/>
      <c r="K440" s="170">
        <f t="shared" si="8"/>
        <v>0</v>
      </c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  <c r="AK440" s="77"/>
      <c r="AL440" s="77"/>
      <c r="AM440" s="77"/>
      <c r="AN440" s="77"/>
      <c r="AO440" s="77"/>
      <c r="AP440" s="77"/>
      <c r="AQ440" s="77"/>
      <c r="AR440" s="77"/>
      <c r="AS440" s="77"/>
      <c r="AT440" s="77"/>
      <c r="AU440" s="77"/>
      <c r="AV440" s="77"/>
      <c r="AW440" s="77"/>
      <c r="AX440" s="77"/>
    </row>
    <row r="441" spans="1:50" s="25" customFormat="1" ht="35.4" customHeight="1" x14ac:dyDescent="0.25">
      <c r="A441" s="179" t="s">
        <v>783</v>
      </c>
      <c r="B441" s="20" t="s">
        <v>295</v>
      </c>
      <c r="C441" s="149" t="s">
        <v>839</v>
      </c>
      <c r="D441" s="21" t="s">
        <v>2308</v>
      </c>
      <c r="E441" s="22">
        <v>-0.31081081081081086</v>
      </c>
      <c r="F441" s="23">
        <v>74</v>
      </c>
      <c r="G441" s="96"/>
      <c r="H441" s="24">
        <v>51</v>
      </c>
      <c r="I441" s="17"/>
      <c r="J441" s="18"/>
      <c r="K441" s="170">
        <f t="shared" si="8"/>
        <v>0</v>
      </c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  <c r="AK441" s="77"/>
      <c r="AL441" s="77"/>
      <c r="AM441" s="77"/>
      <c r="AN441" s="77"/>
      <c r="AO441" s="77"/>
      <c r="AP441" s="77"/>
      <c r="AQ441" s="77"/>
      <c r="AR441" s="77"/>
      <c r="AS441" s="77"/>
      <c r="AT441" s="77"/>
      <c r="AU441" s="77"/>
      <c r="AV441" s="77"/>
      <c r="AW441" s="77"/>
      <c r="AX441" s="77"/>
    </row>
    <row r="442" spans="1:50" s="25" customFormat="1" ht="37.799999999999997" customHeight="1" x14ac:dyDescent="0.25">
      <c r="A442" s="179" t="s">
        <v>784</v>
      </c>
      <c r="B442" s="20" t="s">
        <v>295</v>
      </c>
      <c r="C442" s="149" t="s">
        <v>840</v>
      </c>
      <c r="D442" s="21" t="s">
        <v>2309</v>
      </c>
      <c r="E442" s="22">
        <v>-0.30882352941176472</v>
      </c>
      <c r="F442" s="23">
        <v>68</v>
      </c>
      <c r="G442" s="96"/>
      <c r="H442" s="24">
        <v>47</v>
      </c>
      <c r="I442" s="17"/>
      <c r="J442" s="18"/>
      <c r="K442" s="170">
        <f t="shared" si="8"/>
        <v>0</v>
      </c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  <c r="AK442" s="77"/>
      <c r="AL442" s="77"/>
      <c r="AM442" s="77"/>
      <c r="AN442" s="77"/>
      <c r="AO442" s="77"/>
      <c r="AP442" s="77"/>
      <c r="AQ442" s="77"/>
      <c r="AR442" s="77"/>
      <c r="AS442" s="77"/>
      <c r="AT442" s="77"/>
      <c r="AU442" s="77"/>
      <c r="AV442" s="77"/>
      <c r="AW442" s="77"/>
      <c r="AX442" s="77"/>
    </row>
    <row r="443" spans="1:50" s="25" customFormat="1" ht="36" customHeight="1" x14ac:dyDescent="0.25">
      <c r="A443" s="179" t="s">
        <v>785</v>
      </c>
      <c r="B443" s="20" t="s">
        <v>295</v>
      </c>
      <c r="C443" s="149" t="s">
        <v>841</v>
      </c>
      <c r="D443" s="21" t="s">
        <v>2873</v>
      </c>
      <c r="E443" s="22">
        <v>-0.3033707865168539</v>
      </c>
      <c r="F443" s="23">
        <v>89</v>
      </c>
      <c r="G443" s="96"/>
      <c r="H443" s="24">
        <v>62</v>
      </c>
      <c r="I443" s="17"/>
      <c r="J443" s="18"/>
      <c r="K443" s="170">
        <f t="shared" si="8"/>
        <v>0</v>
      </c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  <c r="AK443" s="77"/>
      <c r="AL443" s="77"/>
      <c r="AM443" s="77"/>
      <c r="AN443" s="77"/>
      <c r="AO443" s="77"/>
      <c r="AP443" s="77"/>
      <c r="AQ443" s="77"/>
      <c r="AR443" s="77"/>
      <c r="AS443" s="77"/>
      <c r="AT443" s="77"/>
      <c r="AU443" s="77"/>
      <c r="AV443" s="77"/>
      <c r="AW443" s="77"/>
      <c r="AX443" s="77"/>
    </row>
    <row r="444" spans="1:50" s="25" customFormat="1" ht="37.799999999999997" customHeight="1" x14ac:dyDescent="0.25">
      <c r="A444" s="179" t="s">
        <v>786</v>
      </c>
      <c r="B444" s="20" t="s">
        <v>817</v>
      </c>
      <c r="C444" s="149" t="s">
        <v>842</v>
      </c>
      <c r="D444" s="21" t="s">
        <v>2310</v>
      </c>
      <c r="E444" s="22">
        <v>-0.32432432432432434</v>
      </c>
      <c r="F444" s="23">
        <v>37</v>
      </c>
      <c r="G444" s="96"/>
      <c r="H444" s="24">
        <v>25</v>
      </c>
      <c r="I444" s="17"/>
      <c r="J444" s="18"/>
      <c r="K444" s="170">
        <f t="shared" si="8"/>
        <v>0</v>
      </c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  <c r="AK444" s="77"/>
      <c r="AL444" s="77"/>
      <c r="AM444" s="77"/>
      <c r="AN444" s="77"/>
      <c r="AO444" s="77"/>
      <c r="AP444" s="77"/>
      <c r="AQ444" s="77"/>
      <c r="AR444" s="77"/>
      <c r="AS444" s="77"/>
      <c r="AT444" s="77"/>
      <c r="AU444" s="77"/>
      <c r="AV444" s="77"/>
      <c r="AW444" s="77"/>
      <c r="AX444" s="77"/>
    </row>
    <row r="445" spans="1:50" s="25" customFormat="1" ht="43.8" customHeight="1" x14ac:dyDescent="0.25">
      <c r="A445" s="179" t="s">
        <v>787</v>
      </c>
      <c r="B445" s="20" t="s">
        <v>818</v>
      </c>
      <c r="C445" s="149" t="s">
        <v>2793</v>
      </c>
      <c r="D445" s="21" t="s">
        <v>2874</v>
      </c>
      <c r="E445" s="22">
        <v>-0.44117647058823528</v>
      </c>
      <c r="F445" s="23">
        <v>34</v>
      </c>
      <c r="G445" s="96"/>
      <c r="H445" s="24">
        <v>19</v>
      </c>
      <c r="I445" s="17"/>
      <c r="J445" s="18"/>
      <c r="K445" s="170">
        <f t="shared" si="8"/>
        <v>0</v>
      </c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  <c r="AK445" s="77"/>
      <c r="AL445" s="77"/>
      <c r="AM445" s="77"/>
      <c r="AN445" s="77"/>
      <c r="AO445" s="77"/>
      <c r="AP445" s="77"/>
      <c r="AQ445" s="77"/>
      <c r="AR445" s="77"/>
      <c r="AS445" s="77"/>
      <c r="AT445" s="77"/>
      <c r="AU445" s="77"/>
      <c r="AV445" s="77"/>
      <c r="AW445" s="77"/>
      <c r="AX445" s="77"/>
    </row>
    <row r="446" spans="1:50" s="25" customFormat="1" ht="44.4" customHeight="1" x14ac:dyDescent="0.25">
      <c r="A446" s="179" t="s">
        <v>1304</v>
      </c>
      <c r="B446" s="20" t="s">
        <v>818</v>
      </c>
      <c r="C446" s="149" t="s">
        <v>2794</v>
      </c>
      <c r="D446" s="21" t="s">
        <v>2875</v>
      </c>
      <c r="E446" s="22">
        <v>-0.44827586206896552</v>
      </c>
      <c r="F446" s="23">
        <v>29</v>
      </c>
      <c r="G446" s="96"/>
      <c r="H446" s="24">
        <v>16</v>
      </c>
      <c r="I446" s="17"/>
      <c r="J446" s="18"/>
      <c r="K446" s="170">
        <f t="shared" si="8"/>
        <v>0</v>
      </c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  <c r="AK446" s="77"/>
      <c r="AL446" s="77"/>
      <c r="AM446" s="77"/>
      <c r="AN446" s="77"/>
      <c r="AO446" s="77"/>
      <c r="AP446" s="77"/>
      <c r="AQ446" s="77"/>
      <c r="AR446" s="77"/>
      <c r="AS446" s="77"/>
      <c r="AT446" s="77"/>
      <c r="AU446" s="77"/>
      <c r="AV446" s="77"/>
      <c r="AW446" s="77"/>
      <c r="AX446" s="77"/>
    </row>
    <row r="447" spans="1:50" s="25" customFormat="1" ht="48.6" customHeight="1" x14ac:dyDescent="0.25">
      <c r="A447" s="179" t="s">
        <v>1305</v>
      </c>
      <c r="B447" s="20" t="s">
        <v>818</v>
      </c>
      <c r="C447" s="149" t="s">
        <v>2795</v>
      </c>
      <c r="D447" s="21" t="s">
        <v>2978</v>
      </c>
      <c r="E447" s="22">
        <v>-0.36956521739130432</v>
      </c>
      <c r="F447" s="23">
        <v>46</v>
      </c>
      <c r="G447" s="96"/>
      <c r="H447" s="24">
        <v>29</v>
      </c>
      <c r="I447" s="17"/>
      <c r="J447" s="18"/>
      <c r="K447" s="170">
        <f t="shared" si="8"/>
        <v>0</v>
      </c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  <c r="AK447" s="77"/>
      <c r="AL447" s="77"/>
      <c r="AM447" s="77"/>
      <c r="AN447" s="77"/>
      <c r="AO447" s="77"/>
      <c r="AP447" s="77"/>
      <c r="AQ447" s="77"/>
      <c r="AR447" s="77"/>
      <c r="AS447" s="77"/>
      <c r="AT447" s="77"/>
      <c r="AU447" s="77"/>
      <c r="AV447" s="77"/>
      <c r="AW447" s="77"/>
      <c r="AX447" s="77"/>
    </row>
    <row r="448" spans="1:50" s="25" customFormat="1" ht="50.4" customHeight="1" x14ac:dyDescent="0.25">
      <c r="A448" s="179" t="s">
        <v>1306</v>
      </c>
      <c r="B448" s="20" t="s">
        <v>818</v>
      </c>
      <c r="C448" s="149" t="s">
        <v>2796</v>
      </c>
      <c r="D448" s="21" t="s">
        <v>2979</v>
      </c>
      <c r="E448" s="22">
        <v>-0.36956521739130432</v>
      </c>
      <c r="F448" s="23">
        <v>46</v>
      </c>
      <c r="G448" s="96"/>
      <c r="H448" s="24">
        <v>29</v>
      </c>
      <c r="I448" s="17"/>
      <c r="J448" s="18"/>
      <c r="K448" s="170">
        <f t="shared" si="8"/>
        <v>0</v>
      </c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  <c r="AK448" s="77"/>
      <c r="AL448" s="77"/>
      <c r="AM448" s="77"/>
      <c r="AN448" s="77"/>
      <c r="AO448" s="77"/>
      <c r="AP448" s="77"/>
      <c r="AQ448" s="77"/>
      <c r="AR448" s="77"/>
      <c r="AS448" s="77"/>
      <c r="AT448" s="77"/>
      <c r="AU448" s="77"/>
      <c r="AV448" s="77"/>
      <c r="AW448" s="77"/>
      <c r="AX448" s="77"/>
    </row>
    <row r="449" spans="1:50" s="25" customFormat="1" ht="45" customHeight="1" x14ac:dyDescent="0.25">
      <c r="A449" s="179" t="s">
        <v>788</v>
      </c>
      <c r="B449" s="20" t="s">
        <v>819</v>
      </c>
      <c r="C449" s="149" t="s">
        <v>843</v>
      </c>
      <c r="D449" s="21" t="s">
        <v>2311</v>
      </c>
      <c r="E449" s="22">
        <v>-0.32758620689655171</v>
      </c>
      <c r="F449" s="23">
        <v>58</v>
      </c>
      <c r="G449" s="96"/>
      <c r="H449" s="24">
        <v>39</v>
      </c>
      <c r="I449" s="17"/>
      <c r="J449" s="18"/>
      <c r="K449" s="170">
        <f t="shared" si="8"/>
        <v>0</v>
      </c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  <c r="AK449" s="77"/>
      <c r="AL449" s="77"/>
      <c r="AM449" s="77"/>
      <c r="AN449" s="77"/>
      <c r="AO449" s="77"/>
      <c r="AP449" s="77"/>
      <c r="AQ449" s="77"/>
      <c r="AR449" s="77"/>
      <c r="AS449" s="77"/>
      <c r="AT449" s="77"/>
      <c r="AU449" s="77"/>
      <c r="AV449" s="77"/>
      <c r="AW449" s="77"/>
      <c r="AX449" s="77"/>
    </row>
    <row r="450" spans="1:50" s="25" customFormat="1" ht="37.799999999999997" customHeight="1" x14ac:dyDescent="0.25">
      <c r="A450" s="179" t="s">
        <v>789</v>
      </c>
      <c r="B450" s="20" t="s">
        <v>820</v>
      </c>
      <c r="C450" s="149" t="s">
        <v>2797</v>
      </c>
      <c r="D450" s="21" t="s">
        <v>2990</v>
      </c>
      <c r="E450" s="22">
        <v>-0.4</v>
      </c>
      <c r="F450" s="23">
        <v>20</v>
      </c>
      <c r="G450" s="96"/>
      <c r="H450" s="24">
        <v>12</v>
      </c>
      <c r="I450" s="17"/>
      <c r="J450" s="18"/>
      <c r="K450" s="170">
        <f t="shared" si="8"/>
        <v>0</v>
      </c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  <c r="AK450" s="77"/>
      <c r="AL450" s="77"/>
      <c r="AM450" s="77"/>
      <c r="AN450" s="77"/>
      <c r="AO450" s="77"/>
      <c r="AP450" s="77"/>
      <c r="AQ450" s="77"/>
      <c r="AR450" s="77"/>
      <c r="AS450" s="77"/>
      <c r="AT450" s="77"/>
      <c r="AU450" s="77"/>
      <c r="AV450" s="77"/>
      <c r="AW450" s="77"/>
      <c r="AX450" s="77"/>
    </row>
    <row r="451" spans="1:50" s="25" customFormat="1" ht="45.6" customHeight="1" x14ac:dyDescent="0.25">
      <c r="A451" s="179" t="s">
        <v>790</v>
      </c>
      <c r="B451" s="20" t="s">
        <v>820</v>
      </c>
      <c r="C451" s="149" t="s">
        <v>844</v>
      </c>
      <c r="D451" s="21" t="s">
        <v>2991</v>
      </c>
      <c r="E451" s="22">
        <v>-0.38888888888888884</v>
      </c>
      <c r="F451" s="23">
        <v>18</v>
      </c>
      <c r="G451" s="96"/>
      <c r="H451" s="24">
        <v>11</v>
      </c>
      <c r="I451" s="17"/>
      <c r="J451" s="18"/>
      <c r="K451" s="170">
        <f t="shared" si="8"/>
        <v>0</v>
      </c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  <c r="AK451" s="77"/>
      <c r="AL451" s="77"/>
      <c r="AM451" s="77"/>
      <c r="AN451" s="77"/>
      <c r="AO451" s="77"/>
      <c r="AP451" s="77"/>
      <c r="AQ451" s="77"/>
      <c r="AR451" s="77"/>
      <c r="AS451" s="77"/>
      <c r="AT451" s="77"/>
      <c r="AU451" s="77"/>
      <c r="AV451" s="77"/>
      <c r="AW451" s="77"/>
      <c r="AX451" s="77"/>
    </row>
    <row r="452" spans="1:50" s="25" customFormat="1" ht="32.4" customHeight="1" x14ac:dyDescent="0.25">
      <c r="A452" s="179" t="s">
        <v>791</v>
      </c>
      <c r="B452" s="20" t="s">
        <v>821</v>
      </c>
      <c r="C452" s="149" t="s">
        <v>2798</v>
      </c>
      <c r="D452" s="21" t="s">
        <v>2312</v>
      </c>
      <c r="E452" s="22">
        <v>-0.26315789473684215</v>
      </c>
      <c r="F452" s="23">
        <v>38</v>
      </c>
      <c r="G452" s="96"/>
      <c r="H452" s="24">
        <v>28</v>
      </c>
      <c r="I452" s="17"/>
      <c r="J452" s="18"/>
      <c r="K452" s="170">
        <f t="shared" si="8"/>
        <v>0</v>
      </c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  <c r="AK452" s="77"/>
      <c r="AL452" s="77"/>
      <c r="AM452" s="77"/>
      <c r="AN452" s="77"/>
      <c r="AO452" s="77"/>
      <c r="AP452" s="77"/>
      <c r="AQ452" s="77"/>
      <c r="AR452" s="77"/>
      <c r="AS452" s="77"/>
      <c r="AT452" s="77"/>
      <c r="AU452" s="77"/>
      <c r="AV452" s="77"/>
      <c r="AW452" s="77"/>
      <c r="AX452" s="77"/>
    </row>
    <row r="453" spans="1:50" s="25" customFormat="1" ht="34.799999999999997" customHeight="1" x14ac:dyDescent="0.25">
      <c r="A453" s="179" t="s">
        <v>792</v>
      </c>
      <c r="B453" s="20" t="s">
        <v>821</v>
      </c>
      <c r="C453" s="149" t="s">
        <v>845</v>
      </c>
      <c r="D453" s="21" t="s">
        <v>2313</v>
      </c>
      <c r="E453" s="22">
        <v>-0.25</v>
      </c>
      <c r="F453" s="23">
        <v>16</v>
      </c>
      <c r="G453" s="96"/>
      <c r="H453" s="24">
        <v>12</v>
      </c>
      <c r="I453" s="17"/>
      <c r="J453" s="18"/>
      <c r="K453" s="170">
        <f t="shared" si="8"/>
        <v>0</v>
      </c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  <c r="AK453" s="77"/>
      <c r="AL453" s="77"/>
      <c r="AM453" s="77"/>
      <c r="AN453" s="77"/>
      <c r="AO453" s="77"/>
      <c r="AP453" s="77"/>
      <c r="AQ453" s="77"/>
      <c r="AR453" s="77"/>
      <c r="AS453" s="77"/>
      <c r="AT453" s="77"/>
      <c r="AU453" s="77"/>
      <c r="AV453" s="77"/>
      <c r="AW453" s="77"/>
      <c r="AX453" s="77"/>
    </row>
    <row r="454" spans="1:50" s="25" customFormat="1" ht="28.8" customHeight="1" x14ac:dyDescent="0.25">
      <c r="A454" s="179" t="s">
        <v>793</v>
      </c>
      <c r="B454" s="20" t="s">
        <v>822</v>
      </c>
      <c r="C454" s="149" t="s">
        <v>846</v>
      </c>
      <c r="D454" s="21" t="s">
        <v>853</v>
      </c>
      <c r="E454" s="22">
        <v>-0.36363636363636365</v>
      </c>
      <c r="F454" s="23">
        <v>55</v>
      </c>
      <c r="G454" s="96"/>
      <c r="H454" s="24">
        <v>35</v>
      </c>
      <c r="I454" s="17"/>
      <c r="J454" s="18"/>
      <c r="K454" s="170">
        <f t="shared" si="8"/>
        <v>0</v>
      </c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  <c r="AK454" s="77"/>
      <c r="AL454" s="77"/>
      <c r="AM454" s="77"/>
      <c r="AN454" s="77"/>
      <c r="AO454" s="77"/>
      <c r="AP454" s="77"/>
      <c r="AQ454" s="77"/>
      <c r="AR454" s="77"/>
      <c r="AS454" s="77"/>
      <c r="AT454" s="77"/>
      <c r="AU454" s="77"/>
      <c r="AV454" s="77"/>
      <c r="AW454" s="77"/>
      <c r="AX454" s="77"/>
    </row>
    <row r="455" spans="1:50" s="25" customFormat="1" ht="36" customHeight="1" x14ac:dyDescent="0.25">
      <c r="A455" s="179" t="s">
        <v>794</v>
      </c>
      <c r="B455" s="20" t="s">
        <v>822</v>
      </c>
      <c r="C455" s="149" t="s">
        <v>847</v>
      </c>
      <c r="D455" s="21" t="s">
        <v>2314</v>
      </c>
      <c r="E455" s="22">
        <v>-0.30000000000000004</v>
      </c>
      <c r="F455" s="23">
        <v>80</v>
      </c>
      <c r="G455" s="96"/>
      <c r="H455" s="24">
        <v>56</v>
      </c>
      <c r="I455" s="17"/>
      <c r="J455" s="18"/>
      <c r="K455" s="170">
        <f t="shared" si="8"/>
        <v>0</v>
      </c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  <c r="AK455" s="77"/>
      <c r="AL455" s="77"/>
      <c r="AM455" s="77"/>
      <c r="AN455" s="77"/>
      <c r="AO455" s="77"/>
      <c r="AP455" s="77"/>
      <c r="AQ455" s="77"/>
      <c r="AR455" s="77"/>
      <c r="AS455" s="77"/>
      <c r="AT455" s="77"/>
      <c r="AU455" s="77"/>
      <c r="AV455" s="77"/>
      <c r="AW455" s="77"/>
      <c r="AX455" s="77"/>
    </row>
    <row r="456" spans="1:50" s="25" customFormat="1" ht="35.4" customHeight="1" x14ac:dyDescent="0.25">
      <c r="A456" s="179" t="s">
        <v>795</v>
      </c>
      <c r="B456" s="20" t="s">
        <v>822</v>
      </c>
      <c r="C456" s="149" t="s">
        <v>848</v>
      </c>
      <c r="D456" s="21" t="s">
        <v>2315</v>
      </c>
      <c r="E456" s="22">
        <v>-0.32258064516129037</v>
      </c>
      <c r="F456" s="23">
        <v>31</v>
      </c>
      <c r="G456" s="96"/>
      <c r="H456" s="24">
        <v>21</v>
      </c>
      <c r="I456" s="17"/>
      <c r="J456" s="18"/>
      <c r="K456" s="170">
        <f t="shared" si="8"/>
        <v>0</v>
      </c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  <c r="AK456" s="77"/>
      <c r="AL456" s="77"/>
      <c r="AM456" s="77"/>
      <c r="AN456" s="77"/>
      <c r="AO456" s="77"/>
      <c r="AP456" s="77"/>
      <c r="AQ456" s="77"/>
      <c r="AR456" s="77"/>
      <c r="AS456" s="77"/>
      <c r="AT456" s="77"/>
      <c r="AU456" s="77"/>
      <c r="AV456" s="77"/>
      <c r="AW456" s="77"/>
      <c r="AX456" s="77"/>
    </row>
    <row r="457" spans="1:50" s="25" customFormat="1" ht="36" customHeight="1" x14ac:dyDescent="0.25">
      <c r="A457" s="179" t="s">
        <v>796</v>
      </c>
      <c r="B457" s="28" t="s">
        <v>822</v>
      </c>
      <c r="C457" s="21" t="s">
        <v>849</v>
      </c>
      <c r="D457" s="26" t="s">
        <v>3163</v>
      </c>
      <c r="E457" s="22">
        <v>-0.38888888888888884</v>
      </c>
      <c r="F457" s="23">
        <v>18</v>
      </c>
      <c r="G457" s="96"/>
      <c r="H457" s="24">
        <v>11</v>
      </c>
      <c r="I457" s="17"/>
      <c r="J457" s="18"/>
      <c r="K457" s="170">
        <f t="shared" si="8"/>
        <v>0</v>
      </c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  <c r="AN457" s="77"/>
      <c r="AO457" s="77"/>
      <c r="AP457" s="77"/>
      <c r="AQ457" s="77"/>
      <c r="AR457" s="77"/>
      <c r="AS457" s="77"/>
      <c r="AT457" s="77"/>
      <c r="AU457" s="77"/>
      <c r="AV457" s="77"/>
      <c r="AW457" s="77"/>
      <c r="AX457" s="77"/>
    </row>
    <row r="458" spans="1:50" s="25" customFormat="1" ht="37.799999999999997" customHeight="1" x14ac:dyDescent="0.25">
      <c r="A458" s="179" t="s">
        <v>797</v>
      </c>
      <c r="B458" s="28" t="s">
        <v>822</v>
      </c>
      <c r="C458" s="21" t="s">
        <v>850</v>
      </c>
      <c r="D458" s="26" t="s">
        <v>3164</v>
      </c>
      <c r="E458" s="22">
        <v>-0.3125</v>
      </c>
      <c r="F458" s="23">
        <v>16</v>
      </c>
      <c r="G458" s="96"/>
      <c r="H458" s="24">
        <v>11</v>
      </c>
      <c r="I458" s="17"/>
      <c r="J458" s="18"/>
      <c r="K458" s="170">
        <f t="shared" si="8"/>
        <v>0</v>
      </c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  <c r="AK458" s="77"/>
      <c r="AL458" s="77"/>
      <c r="AM458" s="77"/>
      <c r="AN458" s="77"/>
      <c r="AO458" s="77"/>
      <c r="AP458" s="77"/>
      <c r="AQ458" s="77"/>
      <c r="AR458" s="77"/>
      <c r="AS458" s="77"/>
      <c r="AT458" s="77"/>
      <c r="AU458" s="77"/>
      <c r="AV458" s="77"/>
      <c r="AW458" s="77"/>
      <c r="AX458" s="77"/>
    </row>
    <row r="459" spans="1:50" s="25" customFormat="1" ht="30" customHeight="1" x14ac:dyDescent="0.25">
      <c r="A459" s="179" t="s">
        <v>1312</v>
      </c>
      <c r="B459" s="28" t="s">
        <v>822</v>
      </c>
      <c r="C459" s="21" t="s">
        <v>1313</v>
      </c>
      <c r="D459" s="26" t="s">
        <v>2992</v>
      </c>
      <c r="E459" s="22">
        <v>-0.44067796610169496</v>
      </c>
      <c r="F459" s="23">
        <v>59</v>
      </c>
      <c r="G459" s="96"/>
      <c r="H459" s="24">
        <v>33</v>
      </c>
      <c r="I459" s="17"/>
      <c r="J459" s="18"/>
      <c r="K459" s="170">
        <f t="shared" si="8"/>
        <v>0</v>
      </c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  <c r="AK459" s="77"/>
      <c r="AL459" s="77"/>
      <c r="AM459" s="77"/>
      <c r="AN459" s="77"/>
      <c r="AO459" s="77"/>
      <c r="AP459" s="77"/>
      <c r="AQ459" s="77"/>
      <c r="AR459" s="77"/>
      <c r="AS459" s="77"/>
      <c r="AT459" s="77"/>
      <c r="AU459" s="77"/>
      <c r="AV459" s="77"/>
      <c r="AW459" s="77"/>
      <c r="AX459" s="77"/>
    </row>
    <row r="460" spans="1:50" s="25" customFormat="1" ht="45.6" customHeight="1" x14ac:dyDescent="0.25">
      <c r="A460" s="179" t="s">
        <v>1317</v>
      </c>
      <c r="B460" s="28" t="s">
        <v>1286</v>
      </c>
      <c r="C460" s="21" t="s">
        <v>1332</v>
      </c>
      <c r="D460" s="26" t="s">
        <v>2316</v>
      </c>
      <c r="E460" s="22">
        <v>-0.16000000000000003</v>
      </c>
      <c r="F460" s="23">
        <v>25</v>
      </c>
      <c r="G460" s="96"/>
      <c r="H460" s="24">
        <v>21</v>
      </c>
      <c r="I460" s="17"/>
      <c r="J460" s="18"/>
      <c r="K460" s="170">
        <f t="shared" ref="K460" si="9">H460*J460</f>
        <v>0</v>
      </c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  <c r="AK460" s="77"/>
      <c r="AL460" s="77"/>
      <c r="AM460" s="77"/>
      <c r="AN460" s="77"/>
      <c r="AO460" s="77"/>
      <c r="AP460" s="77"/>
      <c r="AQ460" s="77"/>
      <c r="AR460" s="77"/>
      <c r="AS460" s="77"/>
      <c r="AT460" s="77"/>
      <c r="AU460" s="77"/>
      <c r="AV460" s="77"/>
      <c r="AW460" s="77"/>
      <c r="AX460" s="77"/>
    </row>
    <row r="461" spans="1:50" s="25" customFormat="1" ht="37.799999999999997" customHeight="1" x14ac:dyDescent="0.25">
      <c r="A461" s="179" t="s">
        <v>1315</v>
      </c>
      <c r="B461" s="28" t="s">
        <v>1286</v>
      </c>
      <c r="C461" s="21" t="s">
        <v>1331</v>
      </c>
      <c r="D461" s="26" t="s">
        <v>2994</v>
      </c>
      <c r="E461" s="22">
        <v>-0.125</v>
      </c>
      <c r="F461" s="23">
        <v>40</v>
      </c>
      <c r="G461" s="96"/>
      <c r="H461" s="24">
        <v>35</v>
      </c>
      <c r="I461" s="17"/>
      <c r="J461" s="18"/>
      <c r="K461" s="170">
        <f t="shared" si="8"/>
        <v>0</v>
      </c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  <c r="AK461" s="77"/>
      <c r="AL461" s="77"/>
      <c r="AM461" s="77"/>
      <c r="AN461" s="77"/>
      <c r="AO461" s="77"/>
      <c r="AP461" s="77"/>
      <c r="AQ461" s="77"/>
      <c r="AR461" s="77"/>
      <c r="AS461" s="77"/>
      <c r="AT461" s="77"/>
      <c r="AU461" s="77"/>
      <c r="AV461" s="77"/>
      <c r="AW461" s="77"/>
      <c r="AX461" s="77"/>
    </row>
    <row r="462" spans="1:50" s="25" customFormat="1" ht="37.799999999999997" customHeight="1" x14ac:dyDescent="0.25">
      <c r="A462" s="179" t="s">
        <v>1316</v>
      </c>
      <c r="B462" s="28" t="s">
        <v>1286</v>
      </c>
      <c r="C462" s="21" t="s">
        <v>1331</v>
      </c>
      <c r="D462" s="26" t="s">
        <v>2994</v>
      </c>
      <c r="E462" s="22">
        <v>-0.17500000000000004</v>
      </c>
      <c r="F462" s="23">
        <v>40</v>
      </c>
      <c r="G462" s="96"/>
      <c r="H462" s="24">
        <v>33</v>
      </c>
      <c r="I462" s="17"/>
      <c r="J462" s="18"/>
      <c r="K462" s="170">
        <f t="shared" si="8"/>
        <v>0</v>
      </c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7"/>
      <c r="AL462" s="77"/>
      <c r="AM462" s="77"/>
      <c r="AN462" s="77"/>
      <c r="AO462" s="77"/>
      <c r="AP462" s="77"/>
      <c r="AQ462" s="77"/>
      <c r="AR462" s="77"/>
      <c r="AS462" s="77"/>
      <c r="AT462" s="77"/>
      <c r="AU462" s="77"/>
      <c r="AV462" s="77"/>
      <c r="AW462" s="77"/>
      <c r="AX462" s="77"/>
    </row>
    <row r="463" spans="1:50" s="25" customFormat="1" ht="37.799999999999997" customHeight="1" x14ac:dyDescent="0.25">
      <c r="A463" s="179" t="s">
        <v>1319</v>
      </c>
      <c r="B463" s="28" t="s">
        <v>1286</v>
      </c>
      <c r="C463" s="21" t="s">
        <v>1334</v>
      </c>
      <c r="D463" s="26" t="s">
        <v>2317</v>
      </c>
      <c r="E463" s="22">
        <v>-0.16000000000000003</v>
      </c>
      <c r="F463" s="23">
        <v>25</v>
      </c>
      <c r="G463" s="96"/>
      <c r="H463" s="24">
        <v>21</v>
      </c>
      <c r="I463" s="17"/>
      <c r="J463" s="18"/>
      <c r="K463" s="170">
        <f t="shared" si="8"/>
        <v>0</v>
      </c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7"/>
      <c r="AL463" s="77"/>
      <c r="AM463" s="77"/>
      <c r="AN463" s="77"/>
      <c r="AO463" s="77"/>
      <c r="AP463" s="77"/>
      <c r="AQ463" s="77"/>
      <c r="AR463" s="77"/>
      <c r="AS463" s="77"/>
      <c r="AT463" s="77"/>
      <c r="AU463" s="77"/>
      <c r="AV463" s="77"/>
      <c r="AW463" s="77"/>
      <c r="AX463" s="77"/>
    </row>
    <row r="464" spans="1:50" s="25" customFormat="1" ht="51" customHeight="1" x14ac:dyDescent="0.25">
      <c r="A464" s="179" t="s">
        <v>1318</v>
      </c>
      <c r="B464" s="28" t="s">
        <v>1286</v>
      </c>
      <c r="C464" s="21" t="s">
        <v>1333</v>
      </c>
      <c r="D464" s="26" t="s">
        <v>2993</v>
      </c>
      <c r="E464" s="22">
        <v>-0.18000000000000005</v>
      </c>
      <c r="F464" s="23">
        <v>50</v>
      </c>
      <c r="G464" s="96"/>
      <c r="H464" s="24">
        <v>41</v>
      </c>
      <c r="I464" s="17"/>
      <c r="J464" s="18"/>
      <c r="K464" s="170">
        <f t="shared" ref="K464:K465" si="10">H464*J464</f>
        <v>0</v>
      </c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7"/>
      <c r="AL464" s="77"/>
      <c r="AM464" s="77"/>
      <c r="AN464" s="77"/>
      <c r="AO464" s="77"/>
      <c r="AP464" s="77"/>
      <c r="AQ464" s="77"/>
      <c r="AR464" s="77"/>
      <c r="AS464" s="77"/>
      <c r="AT464" s="77"/>
      <c r="AU464" s="77"/>
      <c r="AV464" s="77"/>
      <c r="AW464" s="77"/>
      <c r="AX464" s="77"/>
    </row>
    <row r="465" spans="1:50" s="25" customFormat="1" ht="51" customHeight="1" x14ac:dyDescent="0.25">
      <c r="A465" s="179" t="s">
        <v>1322</v>
      </c>
      <c r="B465" s="28" t="s">
        <v>1286</v>
      </c>
      <c r="C465" s="21" t="s">
        <v>1336</v>
      </c>
      <c r="D465" s="26" t="s">
        <v>2318</v>
      </c>
      <c r="E465" s="22">
        <v>-0.16000000000000003</v>
      </c>
      <c r="F465" s="23">
        <v>25</v>
      </c>
      <c r="G465" s="96"/>
      <c r="H465" s="24">
        <v>21</v>
      </c>
      <c r="I465" s="17"/>
      <c r="J465" s="18"/>
      <c r="K465" s="170">
        <f t="shared" si="10"/>
        <v>0</v>
      </c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7"/>
      <c r="AL465" s="77"/>
      <c r="AM465" s="77"/>
      <c r="AN465" s="77"/>
      <c r="AO465" s="77"/>
      <c r="AP465" s="77"/>
      <c r="AQ465" s="77"/>
      <c r="AR465" s="77"/>
      <c r="AS465" s="77"/>
      <c r="AT465" s="77"/>
      <c r="AU465" s="77"/>
      <c r="AV465" s="77"/>
      <c r="AW465" s="77"/>
      <c r="AX465" s="77"/>
    </row>
    <row r="466" spans="1:50" s="25" customFormat="1" ht="41.4" customHeight="1" x14ac:dyDescent="0.25">
      <c r="A466" s="179" t="s">
        <v>1320</v>
      </c>
      <c r="B466" s="28" t="s">
        <v>1286</v>
      </c>
      <c r="C466" s="21" t="s">
        <v>1335</v>
      </c>
      <c r="D466" s="26" t="s">
        <v>2994</v>
      </c>
      <c r="E466" s="22">
        <v>-0.125</v>
      </c>
      <c r="F466" s="23">
        <v>40</v>
      </c>
      <c r="G466" s="96"/>
      <c r="H466" s="24">
        <v>35</v>
      </c>
      <c r="I466" s="17"/>
      <c r="J466" s="18"/>
      <c r="K466" s="170">
        <f t="shared" si="8"/>
        <v>0</v>
      </c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7"/>
      <c r="AL466" s="77"/>
      <c r="AM466" s="77"/>
      <c r="AN466" s="77"/>
      <c r="AO466" s="77"/>
      <c r="AP466" s="77"/>
      <c r="AQ466" s="77"/>
      <c r="AR466" s="77"/>
      <c r="AS466" s="77"/>
      <c r="AT466" s="77"/>
      <c r="AU466" s="77"/>
      <c r="AV466" s="77"/>
      <c r="AW466" s="77"/>
      <c r="AX466" s="77"/>
    </row>
    <row r="467" spans="1:50" s="25" customFormat="1" ht="50.4" customHeight="1" x14ac:dyDescent="0.25">
      <c r="A467" s="179" t="s">
        <v>1321</v>
      </c>
      <c r="B467" s="28" t="s">
        <v>1286</v>
      </c>
      <c r="C467" s="21" t="s">
        <v>1335</v>
      </c>
      <c r="D467" s="26" t="s">
        <v>3068</v>
      </c>
      <c r="E467" s="22">
        <v>-0.17500000000000004</v>
      </c>
      <c r="F467" s="23">
        <v>40</v>
      </c>
      <c r="G467" s="96"/>
      <c r="H467" s="24">
        <v>33</v>
      </c>
      <c r="I467" s="17"/>
      <c r="J467" s="18"/>
      <c r="K467" s="170">
        <f t="shared" si="8"/>
        <v>0</v>
      </c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7"/>
      <c r="AL467" s="77"/>
      <c r="AM467" s="77"/>
      <c r="AN467" s="77"/>
      <c r="AO467" s="77"/>
      <c r="AP467" s="77"/>
      <c r="AQ467" s="77"/>
      <c r="AR467" s="77"/>
      <c r="AS467" s="77"/>
      <c r="AT467" s="77"/>
      <c r="AU467" s="77"/>
      <c r="AV467" s="77"/>
      <c r="AW467" s="77"/>
      <c r="AX467" s="77"/>
    </row>
    <row r="468" spans="1:50" s="25" customFormat="1" ht="42.6" customHeight="1" x14ac:dyDescent="0.25">
      <c r="A468" s="179" t="s">
        <v>1325</v>
      </c>
      <c r="B468" s="28" t="s">
        <v>1286</v>
      </c>
      <c r="C468" s="21" t="s">
        <v>1338</v>
      </c>
      <c r="D468" s="26" t="s">
        <v>3165</v>
      </c>
      <c r="E468" s="22">
        <v>-0.11538461538461542</v>
      </c>
      <c r="F468" s="23">
        <v>26</v>
      </c>
      <c r="G468" s="96"/>
      <c r="H468" s="24">
        <v>23</v>
      </c>
      <c r="I468" s="17"/>
      <c r="J468" s="18"/>
      <c r="K468" s="170">
        <f t="shared" ref="K468" si="11">H468*J468</f>
        <v>0</v>
      </c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7"/>
      <c r="AL468" s="77"/>
      <c r="AM468" s="77"/>
      <c r="AN468" s="77"/>
      <c r="AO468" s="77"/>
      <c r="AP468" s="77"/>
      <c r="AQ468" s="77"/>
      <c r="AR468" s="77"/>
      <c r="AS468" s="77"/>
      <c r="AT468" s="77"/>
      <c r="AU468" s="77"/>
      <c r="AV468" s="77"/>
      <c r="AW468" s="77"/>
      <c r="AX468" s="77"/>
    </row>
    <row r="469" spans="1:50" s="25" customFormat="1" ht="37.799999999999997" customHeight="1" x14ac:dyDescent="0.25">
      <c r="A469" s="179" t="s">
        <v>1323</v>
      </c>
      <c r="B469" s="28" t="s">
        <v>1286</v>
      </c>
      <c r="C469" s="21" t="s">
        <v>1337</v>
      </c>
      <c r="D469" s="26" t="s">
        <v>2994</v>
      </c>
      <c r="E469" s="22">
        <v>-0.125</v>
      </c>
      <c r="F469" s="23">
        <v>40</v>
      </c>
      <c r="G469" s="96"/>
      <c r="H469" s="24">
        <v>35</v>
      </c>
      <c r="I469" s="17"/>
      <c r="J469" s="18"/>
      <c r="K469" s="170">
        <f t="shared" si="8"/>
        <v>0</v>
      </c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7"/>
      <c r="AL469" s="77"/>
      <c r="AM469" s="77"/>
      <c r="AN469" s="77"/>
      <c r="AO469" s="77"/>
      <c r="AP469" s="77"/>
      <c r="AQ469" s="77"/>
      <c r="AR469" s="77"/>
      <c r="AS469" s="77"/>
      <c r="AT469" s="77"/>
      <c r="AU469" s="77"/>
      <c r="AV469" s="77"/>
      <c r="AW469" s="77"/>
      <c r="AX469" s="77"/>
    </row>
    <row r="470" spans="1:50" s="25" customFormat="1" ht="37.799999999999997" customHeight="1" x14ac:dyDescent="0.25">
      <c r="A470" s="179" t="s">
        <v>1324</v>
      </c>
      <c r="B470" s="28" t="s">
        <v>1286</v>
      </c>
      <c r="C470" s="21" t="s">
        <v>1337</v>
      </c>
      <c r="D470" s="26" t="s">
        <v>2319</v>
      </c>
      <c r="E470" s="22">
        <v>-0.17500000000000004</v>
      </c>
      <c r="F470" s="23">
        <v>40</v>
      </c>
      <c r="G470" s="96"/>
      <c r="H470" s="24">
        <v>33</v>
      </c>
      <c r="I470" s="17"/>
      <c r="J470" s="18"/>
      <c r="K470" s="170">
        <f t="shared" si="8"/>
        <v>0</v>
      </c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  <c r="AK470" s="77"/>
      <c r="AL470" s="77"/>
      <c r="AM470" s="77"/>
      <c r="AN470" s="77"/>
      <c r="AO470" s="77"/>
      <c r="AP470" s="77"/>
      <c r="AQ470" s="77"/>
      <c r="AR470" s="77"/>
      <c r="AS470" s="77"/>
      <c r="AT470" s="77"/>
      <c r="AU470" s="77"/>
      <c r="AV470" s="77"/>
      <c r="AW470" s="77"/>
      <c r="AX470" s="77"/>
    </row>
    <row r="471" spans="1:50" s="25" customFormat="1" ht="43.8" customHeight="1" x14ac:dyDescent="0.25">
      <c r="A471" s="179" t="s">
        <v>1326</v>
      </c>
      <c r="B471" s="28" t="s">
        <v>1286</v>
      </c>
      <c r="C471" s="21" t="s">
        <v>1339</v>
      </c>
      <c r="D471" s="26" t="s">
        <v>3165</v>
      </c>
      <c r="E471" s="22">
        <v>-0.11538461538461542</v>
      </c>
      <c r="F471" s="23">
        <v>26</v>
      </c>
      <c r="G471" s="96"/>
      <c r="H471" s="24">
        <v>23</v>
      </c>
      <c r="I471" s="17"/>
      <c r="J471" s="18"/>
      <c r="K471" s="170">
        <f t="shared" si="8"/>
        <v>0</v>
      </c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  <c r="AK471" s="77"/>
      <c r="AL471" s="77"/>
      <c r="AM471" s="77"/>
      <c r="AN471" s="77"/>
      <c r="AO471" s="77"/>
      <c r="AP471" s="77"/>
      <c r="AQ471" s="77"/>
      <c r="AR471" s="77"/>
      <c r="AS471" s="77"/>
      <c r="AT471" s="77"/>
      <c r="AU471" s="77"/>
      <c r="AV471" s="77"/>
      <c r="AW471" s="77"/>
      <c r="AX471" s="77"/>
    </row>
    <row r="472" spans="1:50" s="25" customFormat="1" ht="37.799999999999997" customHeight="1" x14ac:dyDescent="0.25">
      <c r="A472" s="179" t="s">
        <v>1330</v>
      </c>
      <c r="B472" s="28" t="s">
        <v>1286</v>
      </c>
      <c r="C472" s="21" t="s">
        <v>1342</v>
      </c>
      <c r="D472" s="26" t="s">
        <v>2320</v>
      </c>
      <c r="E472" s="22">
        <v>-8.6956521739130488E-2</v>
      </c>
      <c r="F472" s="23">
        <v>23</v>
      </c>
      <c r="G472" s="96"/>
      <c r="H472" s="24">
        <v>21</v>
      </c>
      <c r="I472" s="17"/>
      <c r="J472" s="18"/>
      <c r="K472" s="170">
        <f t="shared" si="8"/>
        <v>0</v>
      </c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  <c r="AK472" s="77"/>
      <c r="AL472" s="77"/>
      <c r="AM472" s="77"/>
      <c r="AN472" s="77"/>
      <c r="AO472" s="77"/>
      <c r="AP472" s="77"/>
      <c r="AQ472" s="77"/>
      <c r="AR472" s="77"/>
      <c r="AS472" s="77"/>
      <c r="AT472" s="77"/>
      <c r="AU472" s="77"/>
      <c r="AV472" s="77"/>
      <c r="AW472" s="77"/>
      <c r="AX472" s="77"/>
    </row>
    <row r="473" spans="1:50" s="25" customFormat="1" ht="37.799999999999997" customHeight="1" x14ac:dyDescent="0.25">
      <c r="A473" s="179" t="s">
        <v>1328</v>
      </c>
      <c r="B473" s="28" t="s">
        <v>1286</v>
      </c>
      <c r="C473" s="21" t="s">
        <v>1341</v>
      </c>
      <c r="D473" s="26" t="s">
        <v>2994</v>
      </c>
      <c r="E473" s="22">
        <v>-0.17500000000000004</v>
      </c>
      <c r="F473" s="23">
        <v>40</v>
      </c>
      <c r="G473" s="96"/>
      <c r="H473" s="24">
        <v>33</v>
      </c>
      <c r="I473" s="17"/>
      <c r="J473" s="18"/>
      <c r="K473" s="170">
        <f t="shared" si="8"/>
        <v>0</v>
      </c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  <c r="AK473" s="77"/>
      <c r="AL473" s="77"/>
      <c r="AM473" s="77"/>
      <c r="AN473" s="77"/>
      <c r="AO473" s="77"/>
      <c r="AP473" s="77"/>
      <c r="AQ473" s="77"/>
      <c r="AR473" s="77"/>
      <c r="AS473" s="77"/>
      <c r="AT473" s="77"/>
      <c r="AU473" s="77"/>
      <c r="AV473" s="77"/>
      <c r="AW473" s="77"/>
      <c r="AX473" s="77"/>
    </row>
    <row r="474" spans="1:50" s="25" customFormat="1" ht="37.799999999999997" customHeight="1" x14ac:dyDescent="0.25">
      <c r="A474" s="179" t="s">
        <v>1329</v>
      </c>
      <c r="B474" s="28" t="s">
        <v>1286</v>
      </c>
      <c r="C474" s="21" t="s">
        <v>1341</v>
      </c>
      <c r="D474" s="26" t="s">
        <v>2994</v>
      </c>
      <c r="E474" s="22">
        <v>-0.125</v>
      </c>
      <c r="F474" s="23">
        <v>40</v>
      </c>
      <c r="G474" s="96"/>
      <c r="H474" s="24">
        <v>35</v>
      </c>
      <c r="I474" s="17"/>
      <c r="J474" s="18"/>
      <c r="K474" s="170">
        <f t="shared" si="8"/>
        <v>0</v>
      </c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  <c r="AK474" s="77"/>
      <c r="AL474" s="77"/>
      <c r="AM474" s="77"/>
      <c r="AN474" s="77"/>
      <c r="AO474" s="77"/>
      <c r="AP474" s="77"/>
      <c r="AQ474" s="77"/>
      <c r="AR474" s="77"/>
      <c r="AS474" s="77"/>
      <c r="AT474" s="77"/>
      <c r="AU474" s="77"/>
      <c r="AV474" s="77"/>
      <c r="AW474" s="77"/>
      <c r="AX474" s="77"/>
    </row>
    <row r="475" spans="1:50" s="25" customFormat="1" ht="51" customHeight="1" x14ac:dyDescent="0.25">
      <c r="A475" s="179" t="s">
        <v>1327</v>
      </c>
      <c r="B475" s="28" t="s">
        <v>1286</v>
      </c>
      <c r="C475" s="21" t="s">
        <v>1340</v>
      </c>
      <c r="D475" s="26" t="s">
        <v>2993</v>
      </c>
      <c r="E475" s="22">
        <v>-0.18000000000000005</v>
      </c>
      <c r="F475" s="23">
        <v>50</v>
      </c>
      <c r="G475" s="96"/>
      <c r="H475" s="24">
        <v>41</v>
      </c>
      <c r="I475" s="17"/>
      <c r="J475" s="18"/>
      <c r="K475" s="170">
        <f t="shared" ref="K475" si="12">H475*J475</f>
        <v>0</v>
      </c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  <c r="AG475" s="77"/>
      <c r="AH475" s="77"/>
      <c r="AI475" s="77"/>
      <c r="AJ475" s="77"/>
      <c r="AK475" s="77"/>
      <c r="AL475" s="77"/>
      <c r="AM475" s="77"/>
      <c r="AN475" s="77"/>
      <c r="AO475" s="77"/>
      <c r="AP475" s="77"/>
      <c r="AQ475" s="77"/>
      <c r="AR475" s="77"/>
      <c r="AS475" s="77"/>
      <c r="AT475" s="77"/>
      <c r="AU475" s="77"/>
      <c r="AV475" s="77"/>
      <c r="AW475" s="77"/>
      <c r="AX475" s="77"/>
    </row>
    <row r="476" spans="1:50" s="25" customFormat="1" ht="36" customHeight="1" x14ac:dyDescent="0.25">
      <c r="A476" s="179" t="s">
        <v>798</v>
      </c>
      <c r="B476" s="28" t="s">
        <v>823</v>
      </c>
      <c r="C476" s="21" t="s">
        <v>2799</v>
      </c>
      <c r="D476" s="26" t="s">
        <v>2322</v>
      </c>
      <c r="E476" s="22">
        <v>-0.28888888888888886</v>
      </c>
      <c r="F476" s="23">
        <v>135</v>
      </c>
      <c r="G476" s="96"/>
      <c r="H476" s="24">
        <v>96</v>
      </c>
      <c r="I476" s="17"/>
      <c r="J476" s="18"/>
      <c r="K476" s="170">
        <f t="shared" ref="K476:K490" si="13">H476*J476</f>
        <v>0</v>
      </c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  <c r="AG476" s="77"/>
      <c r="AH476" s="77"/>
      <c r="AI476" s="77"/>
      <c r="AJ476" s="77"/>
      <c r="AK476" s="77"/>
      <c r="AL476" s="77"/>
      <c r="AM476" s="77"/>
      <c r="AN476" s="77"/>
      <c r="AO476" s="77"/>
      <c r="AP476" s="77"/>
      <c r="AQ476" s="77"/>
      <c r="AR476" s="77"/>
      <c r="AS476" s="77"/>
      <c r="AT476" s="77"/>
      <c r="AU476" s="77"/>
      <c r="AV476" s="77"/>
      <c r="AW476" s="77"/>
      <c r="AX476" s="77"/>
    </row>
    <row r="477" spans="1:50" s="25" customFormat="1" ht="36.6" customHeight="1" x14ac:dyDescent="0.25">
      <c r="A477" s="179" t="s">
        <v>799</v>
      </c>
      <c r="B477" s="28" t="s">
        <v>823</v>
      </c>
      <c r="C477" s="21" t="s">
        <v>1185</v>
      </c>
      <c r="D477" s="26" t="s">
        <v>2323</v>
      </c>
      <c r="E477" s="22">
        <v>-0.35499999999999998</v>
      </c>
      <c r="F477" s="23">
        <v>200</v>
      </c>
      <c r="G477" s="96"/>
      <c r="H477" s="24">
        <v>129</v>
      </c>
      <c r="I477" s="17"/>
      <c r="J477" s="18"/>
      <c r="K477" s="170">
        <f t="shared" si="13"/>
        <v>0</v>
      </c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  <c r="AK477" s="77"/>
      <c r="AL477" s="77"/>
      <c r="AM477" s="77"/>
      <c r="AN477" s="77"/>
      <c r="AO477" s="77"/>
      <c r="AP477" s="77"/>
      <c r="AQ477" s="77"/>
      <c r="AR477" s="77"/>
      <c r="AS477" s="77"/>
      <c r="AT477" s="77"/>
      <c r="AU477" s="77"/>
      <c r="AV477" s="77"/>
      <c r="AW477" s="77"/>
      <c r="AX477" s="77"/>
    </row>
    <row r="478" spans="1:50" s="25" customFormat="1" ht="37.799999999999997" customHeight="1" x14ac:dyDescent="0.25">
      <c r="A478" s="179" t="s">
        <v>800</v>
      </c>
      <c r="B478" s="28" t="s">
        <v>823</v>
      </c>
      <c r="C478" s="21" t="s">
        <v>851</v>
      </c>
      <c r="D478" s="26" t="s">
        <v>2876</v>
      </c>
      <c r="E478" s="22">
        <v>-0.17948717948717952</v>
      </c>
      <c r="F478" s="23">
        <v>39</v>
      </c>
      <c r="G478" s="96"/>
      <c r="H478" s="24">
        <v>32</v>
      </c>
      <c r="I478" s="17"/>
      <c r="J478" s="18"/>
      <c r="K478" s="170">
        <f t="shared" si="13"/>
        <v>0</v>
      </c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  <c r="AG478" s="77"/>
      <c r="AH478" s="77"/>
      <c r="AI478" s="77"/>
      <c r="AJ478" s="77"/>
      <c r="AK478" s="77"/>
      <c r="AL478" s="77"/>
      <c r="AM478" s="77"/>
      <c r="AN478" s="77"/>
      <c r="AO478" s="77"/>
      <c r="AP478" s="77"/>
      <c r="AQ478" s="77"/>
      <c r="AR478" s="77"/>
      <c r="AS478" s="77"/>
      <c r="AT478" s="77"/>
      <c r="AU478" s="77"/>
      <c r="AV478" s="77"/>
      <c r="AW478" s="77"/>
      <c r="AX478" s="77"/>
    </row>
    <row r="479" spans="1:50" s="25" customFormat="1" ht="36" customHeight="1" x14ac:dyDescent="0.25">
      <c r="A479" s="179" t="s">
        <v>801</v>
      </c>
      <c r="B479" s="28" t="s">
        <v>824</v>
      </c>
      <c r="C479" s="21" t="s">
        <v>2800</v>
      </c>
      <c r="D479" s="26" t="s">
        <v>2324</v>
      </c>
      <c r="E479" s="22">
        <v>-0.43023255813953487</v>
      </c>
      <c r="F479" s="23">
        <v>86</v>
      </c>
      <c r="G479" s="96"/>
      <c r="H479" s="24">
        <v>49</v>
      </c>
      <c r="I479" s="17"/>
      <c r="J479" s="18"/>
      <c r="K479" s="170">
        <f t="shared" si="13"/>
        <v>0</v>
      </c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  <c r="AG479" s="77"/>
      <c r="AH479" s="77"/>
      <c r="AI479" s="77"/>
      <c r="AJ479" s="77"/>
      <c r="AK479" s="77"/>
      <c r="AL479" s="77"/>
      <c r="AM479" s="77"/>
      <c r="AN479" s="77"/>
      <c r="AO479" s="77"/>
      <c r="AP479" s="77"/>
      <c r="AQ479" s="77"/>
      <c r="AR479" s="77"/>
      <c r="AS479" s="77"/>
      <c r="AT479" s="77"/>
      <c r="AU479" s="77"/>
      <c r="AV479" s="77"/>
      <c r="AW479" s="77"/>
      <c r="AX479" s="77"/>
    </row>
    <row r="480" spans="1:50" s="25" customFormat="1" ht="32.4" customHeight="1" x14ac:dyDescent="0.25">
      <c r="A480" s="179" t="s">
        <v>802</v>
      </c>
      <c r="B480" s="28" t="s">
        <v>825</v>
      </c>
      <c r="C480" s="21" t="s">
        <v>2801</v>
      </c>
      <c r="D480" s="26" t="s">
        <v>3166</v>
      </c>
      <c r="E480" s="22">
        <v>-0.48979591836734693</v>
      </c>
      <c r="F480" s="23">
        <v>49</v>
      </c>
      <c r="G480" s="96"/>
      <c r="H480" s="24">
        <v>25</v>
      </c>
      <c r="I480" s="17"/>
      <c r="J480" s="18"/>
      <c r="K480" s="170">
        <f t="shared" si="13"/>
        <v>0</v>
      </c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  <c r="AG480" s="77"/>
      <c r="AH480" s="77"/>
      <c r="AI480" s="77"/>
      <c r="AJ480" s="77"/>
      <c r="AK480" s="77"/>
      <c r="AL480" s="77"/>
      <c r="AM480" s="77"/>
      <c r="AN480" s="77"/>
      <c r="AO480" s="77"/>
      <c r="AP480" s="77"/>
      <c r="AQ480" s="77"/>
      <c r="AR480" s="77"/>
      <c r="AS480" s="77"/>
      <c r="AT480" s="77"/>
      <c r="AU480" s="77"/>
      <c r="AV480" s="77"/>
      <c r="AW480" s="77"/>
      <c r="AX480" s="77"/>
    </row>
    <row r="481" spans="1:50" s="25" customFormat="1" ht="34.799999999999997" customHeight="1" x14ac:dyDescent="0.25">
      <c r="A481" s="179" t="s">
        <v>803</v>
      </c>
      <c r="B481" s="28" t="s">
        <v>825</v>
      </c>
      <c r="C481" s="21" t="s">
        <v>2802</v>
      </c>
      <c r="D481" s="26" t="s">
        <v>2325</v>
      </c>
      <c r="E481" s="22">
        <v>-0.52500000000000002</v>
      </c>
      <c r="F481" s="23">
        <v>40</v>
      </c>
      <c r="G481" s="96"/>
      <c r="H481" s="24">
        <v>19</v>
      </c>
      <c r="I481" s="17"/>
      <c r="J481" s="18"/>
      <c r="K481" s="170">
        <f t="shared" si="13"/>
        <v>0</v>
      </c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  <c r="AG481" s="77"/>
      <c r="AH481" s="77"/>
      <c r="AI481" s="77"/>
      <c r="AJ481" s="77"/>
      <c r="AK481" s="77"/>
      <c r="AL481" s="77"/>
      <c r="AM481" s="77"/>
      <c r="AN481" s="77"/>
      <c r="AO481" s="77"/>
      <c r="AP481" s="77"/>
      <c r="AQ481" s="77"/>
      <c r="AR481" s="77"/>
      <c r="AS481" s="77"/>
      <c r="AT481" s="77"/>
      <c r="AU481" s="77"/>
      <c r="AV481" s="77"/>
      <c r="AW481" s="77"/>
      <c r="AX481" s="77"/>
    </row>
    <row r="482" spans="1:50" s="25" customFormat="1" ht="40.200000000000003" customHeight="1" x14ac:dyDescent="0.25">
      <c r="A482" s="179" t="s">
        <v>804</v>
      </c>
      <c r="B482" s="28" t="s">
        <v>825</v>
      </c>
      <c r="C482" s="21" t="s">
        <v>2803</v>
      </c>
      <c r="D482" s="26" t="s">
        <v>2326</v>
      </c>
      <c r="E482" s="22">
        <v>-0.50704225352112675</v>
      </c>
      <c r="F482" s="23">
        <v>71</v>
      </c>
      <c r="G482" s="96"/>
      <c r="H482" s="24">
        <v>35</v>
      </c>
      <c r="I482" s="17"/>
      <c r="J482" s="18"/>
      <c r="K482" s="170">
        <f t="shared" si="13"/>
        <v>0</v>
      </c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  <c r="AG482" s="77"/>
      <c r="AH482" s="77"/>
      <c r="AI482" s="77"/>
      <c r="AJ482" s="77"/>
      <c r="AK482" s="77"/>
      <c r="AL482" s="77"/>
      <c r="AM482" s="77"/>
      <c r="AN482" s="77"/>
      <c r="AO482" s="77"/>
      <c r="AP482" s="77"/>
      <c r="AQ482" s="77"/>
      <c r="AR482" s="77"/>
      <c r="AS482" s="77"/>
      <c r="AT482" s="77"/>
      <c r="AU482" s="77"/>
      <c r="AV482" s="77"/>
      <c r="AW482" s="77"/>
      <c r="AX482" s="77"/>
    </row>
    <row r="483" spans="1:50" s="25" customFormat="1" ht="48" customHeight="1" x14ac:dyDescent="0.25">
      <c r="A483" s="179" t="s">
        <v>805</v>
      </c>
      <c r="B483" s="20" t="s">
        <v>825</v>
      </c>
      <c r="C483" s="149" t="s">
        <v>2804</v>
      </c>
      <c r="D483" s="26" t="s">
        <v>2327</v>
      </c>
      <c r="E483" s="22">
        <v>-0.43859649122807021</v>
      </c>
      <c r="F483" s="23">
        <v>57</v>
      </c>
      <c r="G483" s="96"/>
      <c r="H483" s="24">
        <v>32</v>
      </c>
      <c r="I483" s="17"/>
      <c r="J483" s="18"/>
      <c r="K483" s="170">
        <f t="shared" si="13"/>
        <v>0</v>
      </c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  <c r="AG483" s="77"/>
      <c r="AH483" s="77"/>
      <c r="AI483" s="77"/>
      <c r="AJ483" s="77"/>
      <c r="AK483" s="77"/>
      <c r="AL483" s="77"/>
      <c r="AM483" s="77"/>
      <c r="AN483" s="77"/>
      <c r="AO483" s="77"/>
      <c r="AP483" s="77"/>
      <c r="AQ483" s="77"/>
      <c r="AR483" s="77"/>
      <c r="AS483" s="77"/>
      <c r="AT483" s="77"/>
      <c r="AU483" s="77"/>
      <c r="AV483" s="77"/>
      <c r="AW483" s="77"/>
      <c r="AX483" s="77"/>
    </row>
    <row r="484" spans="1:50" s="25" customFormat="1" ht="35.4" customHeight="1" x14ac:dyDescent="0.25">
      <c r="A484" s="179" t="s">
        <v>806</v>
      </c>
      <c r="B484" s="20" t="s">
        <v>825</v>
      </c>
      <c r="C484" s="149" t="s">
        <v>2805</v>
      </c>
      <c r="D484" s="26" t="s">
        <v>2328</v>
      </c>
      <c r="E484" s="22">
        <v>-0.52830188679245282</v>
      </c>
      <c r="F484" s="23">
        <v>53</v>
      </c>
      <c r="G484" s="96"/>
      <c r="H484" s="24">
        <v>25</v>
      </c>
      <c r="I484" s="17"/>
      <c r="J484" s="18"/>
      <c r="K484" s="170">
        <f t="shared" si="13"/>
        <v>0</v>
      </c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  <c r="AG484" s="77"/>
      <c r="AH484" s="77"/>
      <c r="AI484" s="77"/>
      <c r="AJ484" s="77"/>
      <c r="AK484" s="77"/>
      <c r="AL484" s="77"/>
      <c r="AM484" s="77"/>
      <c r="AN484" s="77"/>
      <c r="AO484" s="77"/>
      <c r="AP484" s="77"/>
      <c r="AQ484" s="77"/>
      <c r="AR484" s="77"/>
      <c r="AS484" s="77"/>
      <c r="AT484" s="77"/>
      <c r="AU484" s="77"/>
      <c r="AV484" s="77"/>
      <c r="AW484" s="77"/>
      <c r="AX484" s="77"/>
    </row>
    <row r="485" spans="1:50" s="25" customFormat="1" ht="37.799999999999997" customHeight="1" x14ac:dyDescent="0.25">
      <c r="A485" s="179" t="s">
        <v>807</v>
      </c>
      <c r="B485" s="20" t="s">
        <v>825</v>
      </c>
      <c r="C485" s="149" t="s">
        <v>2806</v>
      </c>
      <c r="D485" s="26" t="s">
        <v>2329</v>
      </c>
      <c r="E485" s="22">
        <v>-0.53947368421052633</v>
      </c>
      <c r="F485" s="23">
        <v>76</v>
      </c>
      <c r="G485" s="96"/>
      <c r="H485" s="24">
        <v>35</v>
      </c>
      <c r="I485" s="17"/>
      <c r="J485" s="18"/>
      <c r="K485" s="170">
        <f t="shared" si="13"/>
        <v>0</v>
      </c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  <c r="AG485" s="77"/>
      <c r="AH485" s="77"/>
      <c r="AI485" s="77"/>
      <c r="AJ485" s="77"/>
      <c r="AK485" s="77"/>
      <c r="AL485" s="77"/>
      <c r="AM485" s="77"/>
      <c r="AN485" s="77"/>
      <c r="AO485" s="77"/>
      <c r="AP485" s="77"/>
      <c r="AQ485" s="77"/>
      <c r="AR485" s="77"/>
      <c r="AS485" s="77"/>
      <c r="AT485" s="77"/>
      <c r="AU485" s="77"/>
      <c r="AV485" s="77"/>
      <c r="AW485" s="77"/>
      <c r="AX485" s="77"/>
    </row>
    <row r="486" spans="1:50" s="25" customFormat="1" ht="57.6" customHeight="1" x14ac:dyDescent="0.25">
      <c r="A486" s="179" t="s">
        <v>808</v>
      </c>
      <c r="B486" s="20" t="s">
        <v>825</v>
      </c>
      <c r="C486" s="149" t="s">
        <v>2807</v>
      </c>
      <c r="D486" s="26" t="s">
        <v>2330</v>
      </c>
      <c r="E486" s="22">
        <v>-0.62337662337662336</v>
      </c>
      <c r="F486" s="23">
        <v>77</v>
      </c>
      <c r="G486" s="96"/>
      <c r="H486" s="24">
        <v>29</v>
      </c>
      <c r="I486" s="17"/>
      <c r="J486" s="18"/>
      <c r="K486" s="170">
        <f t="shared" si="13"/>
        <v>0</v>
      </c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  <c r="AG486" s="77"/>
      <c r="AH486" s="77"/>
      <c r="AI486" s="77"/>
      <c r="AJ486" s="77"/>
      <c r="AK486" s="77"/>
      <c r="AL486" s="77"/>
      <c r="AM486" s="77"/>
      <c r="AN486" s="77"/>
      <c r="AO486" s="77"/>
      <c r="AP486" s="77"/>
      <c r="AQ486" s="77"/>
      <c r="AR486" s="77"/>
      <c r="AS486" s="77"/>
      <c r="AT486" s="77"/>
      <c r="AU486" s="77"/>
      <c r="AV486" s="77"/>
      <c r="AW486" s="77"/>
      <c r="AX486" s="77"/>
    </row>
    <row r="487" spans="1:50" s="25" customFormat="1" ht="56.4" customHeight="1" x14ac:dyDescent="0.25">
      <c r="A487" s="179" t="s">
        <v>809</v>
      </c>
      <c r="B487" s="20" t="s">
        <v>825</v>
      </c>
      <c r="C487" s="149" t="s">
        <v>2808</v>
      </c>
      <c r="D487" s="26" t="s">
        <v>2331</v>
      </c>
      <c r="E487" s="22">
        <v>-0.52054794520547953</v>
      </c>
      <c r="F487" s="23">
        <v>73</v>
      </c>
      <c r="G487" s="96"/>
      <c r="H487" s="24">
        <v>35</v>
      </c>
      <c r="I487" s="17"/>
      <c r="J487" s="18"/>
      <c r="K487" s="170">
        <f t="shared" si="13"/>
        <v>0</v>
      </c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  <c r="AG487" s="77"/>
      <c r="AH487" s="77"/>
      <c r="AI487" s="77"/>
      <c r="AJ487" s="77"/>
      <c r="AK487" s="77"/>
      <c r="AL487" s="77"/>
      <c r="AM487" s="77"/>
      <c r="AN487" s="77"/>
      <c r="AO487" s="77"/>
      <c r="AP487" s="77"/>
      <c r="AQ487" s="77"/>
      <c r="AR487" s="77"/>
      <c r="AS487" s="77"/>
      <c r="AT487" s="77"/>
      <c r="AU487" s="77"/>
      <c r="AV487" s="77"/>
      <c r="AW487" s="77"/>
      <c r="AX487" s="77"/>
    </row>
    <row r="488" spans="1:50" s="25" customFormat="1" ht="49.2" customHeight="1" x14ac:dyDescent="0.25">
      <c r="A488" s="179" t="s">
        <v>810</v>
      </c>
      <c r="B488" s="20" t="s">
        <v>825</v>
      </c>
      <c r="C488" s="149" t="s">
        <v>2809</v>
      </c>
      <c r="D488" s="26" t="s">
        <v>3167</v>
      </c>
      <c r="E488" s="22">
        <v>-0.54411764705882359</v>
      </c>
      <c r="F488" s="23">
        <v>68</v>
      </c>
      <c r="G488" s="96"/>
      <c r="H488" s="24">
        <v>31</v>
      </c>
      <c r="I488" s="17"/>
      <c r="J488" s="18"/>
      <c r="K488" s="170">
        <f t="shared" si="13"/>
        <v>0</v>
      </c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  <c r="AG488" s="77"/>
      <c r="AH488" s="77"/>
      <c r="AI488" s="77"/>
      <c r="AJ488" s="77"/>
      <c r="AK488" s="77"/>
      <c r="AL488" s="77"/>
      <c r="AM488" s="77"/>
      <c r="AN488" s="77"/>
      <c r="AO488" s="77"/>
      <c r="AP488" s="77"/>
      <c r="AQ488" s="77"/>
      <c r="AR488" s="77"/>
      <c r="AS488" s="77"/>
      <c r="AT488" s="77"/>
      <c r="AU488" s="77"/>
      <c r="AV488" s="77"/>
      <c r="AW488" s="77"/>
      <c r="AX488" s="77"/>
    </row>
    <row r="489" spans="1:50" s="25" customFormat="1" ht="48.6" customHeight="1" x14ac:dyDescent="0.25">
      <c r="A489" s="179" t="s">
        <v>811</v>
      </c>
      <c r="B489" s="20" t="s">
        <v>825</v>
      </c>
      <c r="C489" s="149" t="s">
        <v>19</v>
      </c>
      <c r="D489" s="26" t="s">
        <v>3069</v>
      </c>
      <c r="E489" s="22">
        <v>-0.58252427184466016</v>
      </c>
      <c r="F489" s="23">
        <v>103</v>
      </c>
      <c r="G489" s="96"/>
      <c r="H489" s="24">
        <v>43</v>
      </c>
      <c r="I489" s="17"/>
      <c r="J489" s="18"/>
      <c r="K489" s="170">
        <f t="shared" si="13"/>
        <v>0</v>
      </c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  <c r="AG489" s="77"/>
      <c r="AH489" s="77"/>
      <c r="AI489" s="77"/>
      <c r="AJ489" s="77"/>
      <c r="AK489" s="77"/>
      <c r="AL489" s="77"/>
      <c r="AM489" s="77"/>
      <c r="AN489" s="77"/>
      <c r="AO489" s="77"/>
      <c r="AP489" s="77"/>
      <c r="AQ489" s="77"/>
      <c r="AR489" s="77"/>
      <c r="AS489" s="77"/>
      <c r="AT489" s="77"/>
      <c r="AU489" s="77"/>
      <c r="AV489" s="77"/>
      <c r="AW489" s="77"/>
      <c r="AX489" s="77"/>
    </row>
    <row r="490" spans="1:50" s="25" customFormat="1" ht="34.799999999999997" customHeight="1" thickBot="1" x14ac:dyDescent="0.3">
      <c r="A490" s="179" t="s">
        <v>812</v>
      </c>
      <c r="B490" s="20" t="s">
        <v>825</v>
      </c>
      <c r="C490" s="149" t="s">
        <v>852</v>
      </c>
      <c r="D490" s="26" t="s">
        <v>3168</v>
      </c>
      <c r="E490" s="22">
        <v>-0.47457627118644063</v>
      </c>
      <c r="F490" s="23">
        <v>59</v>
      </c>
      <c r="G490" s="96"/>
      <c r="H490" s="24">
        <v>31</v>
      </c>
      <c r="I490" s="17"/>
      <c r="J490" s="18"/>
      <c r="K490" s="170">
        <f t="shared" si="13"/>
        <v>0</v>
      </c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  <c r="AG490" s="77"/>
      <c r="AH490" s="77"/>
      <c r="AI490" s="77"/>
      <c r="AJ490" s="77"/>
      <c r="AK490" s="77"/>
      <c r="AL490" s="77"/>
      <c r="AM490" s="77"/>
      <c r="AN490" s="77"/>
      <c r="AO490" s="77"/>
      <c r="AP490" s="77"/>
      <c r="AQ490" s="77"/>
      <c r="AR490" s="77"/>
      <c r="AS490" s="77"/>
      <c r="AT490" s="77"/>
      <c r="AU490" s="77"/>
      <c r="AV490" s="77"/>
      <c r="AW490" s="77"/>
      <c r="AX490" s="77"/>
    </row>
    <row r="491" spans="1:50" s="10" customFormat="1" ht="45" customHeight="1" thickBot="1" x14ac:dyDescent="0.3">
      <c r="A491" s="40" t="s">
        <v>4</v>
      </c>
      <c r="B491" s="139" t="s">
        <v>5</v>
      </c>
      <c r="C491" s="151"/>
      <c r="D491" s="134"/>
      <c r="E491" s="216" t="s">
        <v>6</v>
      </c>
      <c r="F491" s="135" t="s">
        <v>7</v>
      </c>
      <c r="G491" s="99" t="s">
        <v>8</v>
      </c>
      <c r="H491" s="44" t="s">
        <v>9</v>
      </c>
      <c r="I491" s="8"/>
      <c r="J491" s="136" t="s">
        <v>10</v>
      </c>
      <c r="K491" s="136" t="s">
        <v>11</v>
      </c>
      <c r="L491" s="77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  <c r="AA491" s="112"/>
      <c r="AB491" s="112"/>
      <c r="AC491" s="112"/>
      <c r="AD491" s="112"/>
      <c r="AE491" s="112"/>
      <c r="AF491" s="112"/>
      <c r="AG491" s="112"/>
      <c r="AH491" s="112"/>
      <c r="AI491" s="112"/>
      <c r="AJ491" s="112"/>
      <c r="AK491" s="112"/>
      <c r="AL491" s="112"/>
      <c r="AM491" s="112"/>
      <c r="AN491" s="112"/>
      <c r="AO491" s="112"/>
      <c r="AP491" s="112"/>
      <c r="AQ491" s="112"/>
      <c r="AR491" s="112"/>
      <c r="AS491" s="112"/>
      <c r="AT491" s="112"/>
      <c r="AU491" s="112"/>
      <c r="AV491" s="112"/>
      <c r="AW491" s="112"/>
      <c r="AX491" s="112"/>
    </row>
    <row r="492" spans="1:50" s="53" customFormat="1" ht="35.549999999999997" customHeight="1" thickBot="1" x14ac:dyDescent="0.3">
      <c r="A492" s="272" t="s">
        <v>15</v>
      </c>
      <c r="B492" s="273"/>
      <c r="C492" s="273"/>
      <c r="D492" s="273"/>
      <c r="E492" s="273"/>
      <c r="F492" s="273"/>
      <c r="G492" s="273"/>
      <c r="H492" s="273"/>
      <c r="I492" s="273"/>
      <c r="J492" s="273"/>
      <c r="K492" s="274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  <c r="AG492" s="77"/>
      <c r="AH492" s="77"/>
      <c r="AI492" s="77"/>
      <c r="AJ492" s="77"/>
      <c r="AK492" s="77"/>
      <c r="AL492" s="77"/>
      <c r="AM492" s="77"/>
      <c r="AN492" s="77"/>
      <c r="AO492" s="77"/>
      <c r="AP492" s="77"/>
      <c r="AQ492" s="77"/>
      <c r="AR492" s="77"/>
      <c r="AS492" s="77"/>
      <c r="AT492" s="77"/>
      <c r="AU492" s="77"/>
      <c r="AV492" s="77"/>
      <c r="AW492" s="77"/>
      <c r="AX492" s="77"/>
    </row>
    <row r="493" spans="1:50" s="46" customFormat="1" ht="27" customHeight="1" x14ac:dyDescent="0.25">
      <c r="A493" s="180" t="s">
        <v>854</v>
      </c>
      <c r="B493" s="54" t="s">
        <v>861</v>
      </c>
      <c r="C493" s="152" t="s">
        <v>863</v>
      </c>
      <c r="D493" s="55" t="s">
        <v>2995</v>
      </c>
      <c r="E493" s="14">
        <v>-0.38235294117647056</v>
      </c>
      <c r="F493" s="56">
        <v>34</v>
      </c>
      <c r="G493" s="100" t="s">
        <v>2419</v>
      </c>
      <c r="H493" s="57">
        <v>21</v>
      </c>
      <c r="I493" s="17"/>
      <c r="J493" s="50"/>
      <c r="K493" s="170">
        <f t="shared" ref="K493:K499" si="14">H493*J493</f>
        <v>0</v>
      </c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  <c r="AG493" s="77"/>
      <c r="AH493" s="77"/>
      <c r="AI493" s="77"/>
      <c r="AJ493" s="77"/>
      <c r="AK493" s="77"/>
      <c r="AL493" s="77"/>
      <c r="AM493" s="77"/>
      <c r="AN493" s="77"/>
      <c r="AO493" s="77"/>
      <c r="AP493" s="77"/>
      <c r="AQ493" s="77"/>
      <c r="AR493" s="77"/>
      <c r="AS493" s="77"/>
      <c r="AT493" s="77"/>
      <c r="AU493" s="77"/>
      <c r="AV493" s="77"/>
      <c r="AW493" s="77"/>
      <c r="AX493" s="77"/>
    </row>
    <row r="494" spans="1:50" s="46" customFormat="1" ht="27" customHeight="1" x14ac:dyDescent="0.25">
      <c r="A494" s="181" t="s">
        <v>855</v>
      </c>
      <c r="B494" s="28" t="s">
        <v>861</v>
      </c>
      <c r="C494" s="150" t="s">
        <v>863</v>
      </c>
      <c r="D494" s="58" t="s">
        <v>2996</v>
      </c>
      <c r="E494" s="14">
        <v>-0.38235294117647056</v>
      </c>
      <c r="F494" s="59">
        <v>34</v>
      </c>
      <c r="G494" s="95" t="s">
        <v>2419</v>
      </c>
      <c r="H494" s="57">
        <v>21</v>
      </c>
      <c r="I494" s="17"/>
      <c r="J494" s="50"/>
      <c r="K494" s="170">
        <f t="shared" si="14"/>
        <v>0</v>
      </c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  <c r="AG494" s="77"/>
      <c r="AH494" s="77"/>
      <c r="AI494" s="77"/>
      <c r="AJ494" s="77"/>
      <c r="AK494" s="77"/>
      <c r="AL494" s="77"/>
      <c r="AM494" s="77"/>
      <c r="AN494" s="77"/>
      <c r="AO494" s="77"/>
      <c r="AP494" s="77"/>
      <c r="AQ494" s="77"/>
      <c r="AR494" s="77"/>
      <c r="AS494" s="77"/>
      <c r="AT494" s="77"/>
      <c r="AU494" s="77"/>
      <c r="AV494" s="77"/>
      <c r="AW494" s="77"/>
      <c r="AX494" s="77"/>
    </row>
    <row r="495" spans="1:50" s="46" customFormat="1" ht="27" customHeight="1" x14ac:dyDescent="0.25">
      <c r="A495" s="182" t="s">
        <v>856</v>
      </c>
      <c r="B495" s="28" t="s">
        <v>861</v>
      </c>
      <c r="C495" s="150" t="s">
        <v>864</v>
      </c>
      <c r="D495" s="58" t="s">
        <v>2997</v>
      </c>
      <c r="E495" s="14">
        <v>-0.39473684210526316</v>
      </c>
      <c r="F495" s="59">
        <v>38</v>
      </c>
      <c r="G495" s="95" t="s">
        <v>2420</v>
      </c>
      <c r="H495" s="57">
        <v>23</v>
      </c>
      <c r="I495" s="17"/>
      <c r="J495" s="50"/>
      <c r="K495" s="170">
        <f t="shared" si="14"/>
        <v>0</v>
      </c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  <c r="AG495" s="77"/>
      <c r="AH495" s="77"/>
      <c r="AI495" s="77"/>
      <c r="AJ495" s="77"/>
      <c r="AK495" s="77"/>
      <c r="AL495" s="77"/>
      <c r="AM495" s="77"/>
      <c r="AN495" s="77"/>
      <c r="AO495" s="77"/>
      <c r="AP495" s="77"/>
      <c r="AQ495" s="77"/>
      <c r="AR495" s="77"/>
      <c r="AS495" s="77"/>
      <c r="AT495" s="77"/>
      <c r="AU495" s="77"/>
      <c r="AV495" s="77"/>
      <c r="AW495" s="77"/>
      <c r="AX495" s="77"/>
    </row>
    <row r="496" spans="1:50" s="46" customFormat="1" ht="27" customHeight="1" x14ac:dyDescent="0.25">
      <c r="A496" s="181" t="s">
        <v>857</v>
      </c>
      <c r="B496" s="54" t="s">
        <v>861</v>
      </c>
      <c r="C496" s="150" t="s">
        <v>864</v>
      </c>
      <c r="D496" s="58" t="s">
        <v>2998</v>
      </c>
      <c r="E496" s="14">
        <v>-0.39473684210526316</v>
      </c>
      <c r="F496" s="59">
        <v>38</v>
      </c>
      <c r="G496" s="95" t="s">
        <v>2420</v>
      </c>
      <c r="H496" s="57">
        <v>23</v>
      </c>
      <c r="I496" s="17"/>
      <c r="J496" s="50"/>
      <c r="K496" s="170">
        <f t="shared" si="14"/>
        <v>0</v>
      </c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  <c r="AG496" s="77"/>
      <c r="AH496" s="77"/>
      <c r="AI496" s="77"/>
      <c r="AJ496" s="77"/>
      <c r="AK496" s="77"/>
      <c r="AL496" s="77"/>
      <c r="AM496" s="77"/>
      <c r="AN496" s="77"/>
      <c r="AO496" s="77"/>
      <c r="AP496" s="77"/>
      <c r="AQ496" s="77"/>
      <c r="AR496" s="77"/>
      <c r="AS496" s="77"/>
      <c r="AT496" s="77"/>
      <c r="AU496" s="77"/>
      <c r="AV496" s="77"/>
      <c r="AW496" s="77"/>
      <c r="AX496" s="77"/>
    </row>
    <row r="497" spans="1:50" s="46" customFormat="1" ht="27" customHeight="1" x14ac:dyDescent="0.25">
      <c r="A497" s="182" t="s">
        <v>858</v>
      </c>
      <c r="B497" s="28" t="s">
        <v>862</v>
      </c>
      <c r="C497" s="150" t="s">
        <v>865</v>
      </c>
      <c r="D497" s="58" t="s">
        <v>866</v>
      </c>
      <c r="E497" s="14">
        <v>-0.52941176470588236</v>
      </c>
      <c r="F497" s="59">
        <v>17</v>
      </c>
      <c r="G497" s="95" t="s">
        <v>2421</v>
      </c>
      <c r="H497" s="57">
        <v>8</v>
      </c>
      <c r="I497" s="17"/>
      <c r="J497" s="50"/>
      <c r="K497" s="170">
        <f t="shared" si="14"/>
        <v>0</v>
      </c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  <c r="AG497" s="77"/>
      <c r="AH497" s="77"/>
      <c r="AI497" s="77"/>
      <c r="AJ497" s="77"/>
      <c r="AK497" s="77"/>
      <c r="AL497" s="77"/>
      <c r="AM497" s="77"/>
      <c r="AN497" s="77"/>
      <c r="AO497" s="77"/>
      <c r="AP497" s="77"/>
      <c r="AQ497" s="77"/>
      <c r="AR497" s="77"/>
      <c r="AS497" s="77"/>
      <c r="AT497" s="77"/>
      <c r="AU497" s="77"/>
      <c r="AV497" s="77"/>
      <c r="AW497" s="77"/>
      <c r="AX497" s="77"/>
    </row>
    <row r="498" spans="1:50" s="46" customFormat="1" ht="27" customHeight="1" x14ac:dyDescent="0.25">
      <c r="A498" s="181" t="s">
        <v>859</v>
      </c>
      <c r="B498" s="28" t="s">
        <v>862</v>
      </c>
      <c r="C498" s="150" t="s">
        <v>865</v>
      </c>
      <c r="D498" s="58" t="s">
        <v>867</v>
      </c>
      <c r="E498" s="14">
        <v>-0.38461538461538458</v>
      </c>
      <c r="F498" s="59">
        <v>13</v>
      </c>
      <c r="G498" s="95" t="s">
        <v>2421</v>
      </c>
      <c r="H498" s="57">
        <v>8</v>
      </c>
      <c r="I498" s="17"/>
      <c r="J498" s="50"/>
      <c r="K498" s="170">
        <f t="shared" si="14"/>
        <v>0</v>
      </c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  <c r="AG498" s="77"/>
      <c r="AH498" s="77"/>
      <c r="AI498" s="77"/>
      <c r="AJ498" s="77"/>
      <c r="AK498" s="77"/>
      <c r="AL498" s="77"/>
      <c r="AM498" s="77"/>
      <c r="AN498" s="77"/>
      <c r="AO498" s="77"/>
      <c r="AP498" s="77"/>
      <c r="AQ498" s="77"/>
      <c r="AR498" s="77"/>
      <c r="AS498" s="77"/>
      <c r="AT498" s="77"/>
      <c r="AU498" s="77"/>
      <c r="AV498" s="77"/>
      <c r="AW498" s="77"/>
      <c r="AX498" s="77"/>
    </row>
    <row r="499" spans="1:50" s="46" customFormat="1" ht="27" customHeight="1" thickBot="1" x14ac:dyDescent="0.3">
      <c r="A499" s="231" t="s">
        <v>860</v>
      </c>
      <c r="B499" s="147" t="s">
        <v>862</v>
      </c>
      <c r="C499" s="153" t="s">
        <v>865</v>
      </c>
      <c r="D499" s="127" t="s">
        <v>868</v>
      </c>
      <c r="E499" s="233">
        <v>-0.27272727272727271</v>
      </c>
      <c r="F499" s="131">
        <v>11</v>
      </c>
      <c r="G499" s="110" t="s">
        <v>2422</v>
      </c>
      <c r="H499" s="142">
        <v>8</v>
      </c>
      <c r="I499" s="17"/>
      <c r="J499" s="67"/>
      <c r="K499" s="236">
        <f t="shared" si="14"/>
        <v>0</v>
      </c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  <c r="AG499" s="77"/>
      <c r="AH499" s="77"/>
      <c r="AI499" s="77"/>
      <c r="AJ499" s="77"/>
      <c r="AK499" s="77"/>
      <c r="AL499" s="77"/>
      <c r="AM499" s="77"/>
      <c r="AN499" s="77"/>
      <c r="AO499" s="77"/>
      <c r="AP499" s="77"/>
      <c r="AQ499" s="77"/>
      <c r="AR499" s="77"/>
      <c r="AS499" s="77"/>
      <c r="AT499" s="77"/>
      <c r="AU499" s="77"/>
      <c r="AV499" s="77"/>
      <c r="AW499" s="77"/>
      <c r="AX499" s="77"/>
    </row>
    <row r="500" spans="1:50" s="10" customFormat="1" ht="45" customHeight="1" thickBot="1" x14ac:dyDescent="0.3">
      <c r="A500" s="40" t="s">
        <v>4</v>
      </c>
      <c r="B500" s="139" t="s">
        <v>5</v>
      </c>
      <c r="C500" s="151"/>
      <c r="D500" s="134"/>
      <c r="E500" s="216" t="s">
        <v>6</v>
      </c>
      <c r="F500" s="135" t="s">
        <v>7</v>
      </c>
      <c r="G500" s="99" t="s">
        <v>8</v>
      </c>
      <c r="H500" s="44" t="s">
        <v>9</v>
      </c>
      <c r="I500" s="8"/>
      <c r="J500" s="136" t="s">
        <v>10</v>
      </c>
      <c r="K500" s="136" t="s">
        <v>11</v>
      </c>
      <c r="L500" s="77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  <c r="AA500" s="112"/>
      <c r="AB500" s="112"/>
      <c r="AC500" s="112"/>
      <c r="AD500" s="112"/>
      <c r="AE500" s="112"/>
      <c r="AF500" s="112"/>
      <c r="AG500" s="112"/>
      <c r="AH500" s="112"/>
      <c r="AI500" s="112"/>
      <c r="AJ500" s="112"/>
      <c r="AK500" s="112"/>
      <c r="AL500" s="112"/>
      <c r="AM500" s="112"/>
      <c r="AN500" s="112"/>
      <c r="AO500" s="112"/>
      <c r="AP500" s="112"/>
      <c r="AQ500" s="112"/>
      <c r="AR500" s="112"/>
      <c r="AS500" s="112"/>
      <c r="AT500" s="112"/>
      <c r="AU500" s="112"/>
      <c r="AV500" s="112"/>
      <c r="AW500" s="112"/>
      <c r="AX500" s="112"/>
    </row>
    <row r="501" spans="1:50" s="53" customFormat="1" ht="35.549999999999997" customHeight="1" thickBot="1" x14ac:dyDescent="0.3">
      <c r="A501" s="249" t="s">
        <v>16</v>
      </c>
      <c r="B501" s="249"/>
      <c r="C501" s="249"/>
      <c r="D501" s="249"/>
      <c r="E501" s="249"/>
      <c r="F501" s="249"/>
      <c r="G501" s="249"/>
      <c r="H501" s="249"/>
      <c r="I501" s="249"/>
      <c r="J501" s="249"/>
      <c r="K501" s="250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  <c r="AG501" s="77"/>
      <c r="AH501" s="77"/>
      <c r="AI501" s="77"/>
      <c r="AJ501" s="77"/>
      <c r="AK501" s="77"/>
      <c r="AL501" s="77"/>
      <c r="AM501" s="77"/>
      <c r="AN501" s="77"/>
      <c r="AO501" s="77"/>
      <c r="AP501" s="77"/>
      <c r="AQ501" s="77"/>
      <c r="AR501" s="77"/>
      <c r="AS501" s="77"/>
      <c r="AT501" s="77"/>
      <c r="AU501" s="77"/>
      <c r="AV501" s="77"/>
      <c r="AW501" s="77"/>
      <c r="AX501" s="77"/>
    </row>
    <row r="502" spans="1:50" s="2" customFormat="1" ht="16.8" customHeight="1" thickBot="1" x14ac:dyDescent="0.3">
      <c r="A502" s="280" t="s">
        <v>17</v>
      </c>
      <c r="B502" s="281"/>
      <c r="C502" s="281"/>
      <c r="D502" s="281"/>
      <c r="E502" s="281"/>
      <c r="F502" s="282"/>
      <c r="G502" s="282"/>
      <c r="H502" s="281"/>
      <c r="I502" s="281"/>
      <c r="J502" s="281"/>
      <c r="K502" s="283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  <c r="AG502" s="77"/>
      <c r="AH502" s="77"/>
      <c r="AI502" s="77"/>
      <c r="AJ502" s="77"/>
      <c r="AK502" s="77"/>
      <c r="AL502" s="77"/>
      <c r="AM502" s="77"/>
      <c r="AN502" s="77"/>
      <c r="AO502" s="77"/>
      <c r="AP502" s="77"/>
      <c r="AQ502" s="77"/>
      <c r="AR502" s="77"/>
      <c r="AS502" s="77"/>
      <c r="AT502" s="77"/>
      <c r="AU502" s="77"/>
      <c r="AV502" s="77"/>
      <c r="AW502" s="77"/>
      <c r="AX502" s="77"/>
    </row>
    <row r="503" spans="1:50" s="46" customFormat="1" ht="37.799999999999997" customHeight="1" x14ac:dyDescent="0.25">
      <c r="A503" s="183" t="s">
        <v>930</v>
      </c>
      <c r="B503" s="54" t="s">
        <v>929</v>
      </c>
      <c r="C503" s="152" t="s">
        <v>931</v>
      </c>
      <c r="D503" s="55" t="s">
        <v>2332</v>
      </c>
      <c r="E503" s="14">
        <v>-0.3529411764705882</v>
      </c>
      <c r="F503" s="60">
        <v>17</v>
      </c>
      <c r="G503" s="102"/>
      <c r="H503" s="57">
        <v>11</v>
      </c>
      <c r="I503" s="17"/>
      <c r="J503" s="50"/>
      <c r="K503" s="170">
        <f t="shared" ref="K503:K564" si="15">H503*J503</f>
        <v>0</v>
      </c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  <c r="AG503" s="77"/>
      <c r="AH503" s="77"/>
      <c r="AI503" s="77"/>
      <c r="AJ503" s="77"/>
      <c r="AK503" s="77"/>
      <c r="AL503" s="77"/>
      <c r="AM503" s="77"/>
      <c r="AN503" s="77"/>
      <c r="AO503" s="77"/>
      <c r="AP503" s="77"/>
      <c r="AQ503" s="77"/>
      <c r="AR503" s="77"/>
      <c r="AS503" s="77"/>
      <c r="AT503" s="77"/>
      <c r="AU503" s="77"/>
      <c r="AV503" s="77"/>
      <c r="AW503" s="77"/>
      <c r="AX503" s="77"/>
    </row>
    <row r="504" spans="1:50" s="46" customFormat="1" ht="36" customHeight="1" x14ac:dyDescent="0.25">
      <c r="A504" s="184" t="s">
        <v>869</v>
      </c>
      <c r="B504" s="28" t="s">
        <v>813</v>
      </c>
      <c r="C504" s="153" t="s">
        <v>874</v>
      </c>
      <c r="D504" s="47" t="s">
        <v>2333</v>
      </c>
      <c r="E504" s="14">
        <v>-0.27027027027027029</v>
      </c>
      <c r="F504" s="30">
        <v>37</v>
      </c>
      <c r="G504" s="97"/>
      <c r="H504" s="57">
        <v>27</v>
      </c>
      <c r="I504" s="17"/>
      <c r="J504" s="50"/>
      <c r="K504" s="170">
        <f t="shared" si="15"/>
        <v>0</v>
      </c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  <c r="AG504" s="77"/>
      <c r="AH504" s="77"/>
      <c r="AI504" s="77"/>
      <c r="AJ504" s="77"/>
      <c r="AK504" s="77"/>
      <c r="AL504" s="77"/>
      <c r="AM504" s="77"/>
      <c r="AN504" s="77"/>
      <c r="AO504" s="77"/>
      <c r="AP504" s="77"/>
      <c r="AQ504" s="77"/>
      <c r="AR504" s="77"/>
      <c r="AS504" s="77"/>
      <c r="AT504" s="77"/>
      <c r="AU504" s="77"/>
      <c r="AV504" s="77"/>
      <c r="AW504" s="77"/>
      <c r="AX504" s="77"/>
    </row>
    <row r="505" spans="1:50" s="46" customFormat="1" ht="36" customHeight="1" x14ac:dyDescent="0.25">
      <c r="A505" s="185" t="s">
        <v>870</v>
      </c>
      <c r="B505" s="28" t="s">
        <v>813</v>
      </c>
      <c r="C505" s="149" t="s">
        <v>875</v>
      </c>
      <c r="D505" s="29" t="s">
        <v>2334</v>
      </c>
      <c r="E505" s="14">
        <v>-0.27027027027027029</v>
      </c>
      <c r="F505" s="30">
        <v>37</v>
      </c>
      <c r="G505" s="96" t="s">
        <v>2423</v>
      </c>
      <c r="H505" s="57">
        <v>27</v>
      </c>
      <c r="I505" s="17"/>
      <c r="J505" s="50"/>
      <c r="K505" s="170">
        <f t="shared" si="15"/>
        <v>0</v>
      </c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  <c r="AG505" s="77"/>
      <c r="AH505" s="77"/>
      <c r="AI505" s="77"/>
      <c r="AJ505" s="77"/>
      <c r="AK505" s="77"/>
      <c r="AL505" s="77"/>
      <c r="AM505" s="77"/>
      <c r="AN505" s="77"/>
      <c r="AO505" s="77"/>
      <c r="AP505" s="77"/>
      <c r="AQ505" s="77"/>
      <c r="AR505" s="77"/>
      <c r="AS505" s="77"/>
      <c r="AT505" s="77"/>
      <c r="AU505" s="77"/>
      <c r="AV505" s="77"/>
      <c r="AW505" s="77"/>
      <c r="AX505" s="77"/>
    </row>
    <row r="506" spans="1:50" s="46" customFormat="1" ht="31.2" customHeight="1" x14ac:dyDescent="0.25">
      <c r="A506" s="185" t="s">
        <v>871</v>
      </c>
      <c r="B506" s="28" t="s">
        <v>813</v>
      </c>
      <c r="C506" s="149" t="s">
        <v>876</v>
      </c>
      <c r="D506" s="29" t="s">
        <v>2335</v>
      </c>
      <c r="E506" s="203">
        <v>-0.25454545454545452</v>
      </c>
      <c r="F506" s="30">
        <v>55</v>
      </c>
      <c r="G506" s="96"/>
      <c r="H506" s="57">
        <v>41</v>
      </c>
      <c r="I506" s="17"/>
      <c r="J506" s="50"/>
      <c r="K506" s="170">
        <f t="shared" si="15"/>
        <v>0</v>
      </c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  <c r="AG506" s="77"/>
      <c r="AH506" s="77"/>
      <c r="AI506" s="77"/>
      <c r="AJ506" s="77"/>
      <c r="AK506" s="77"/>
      <c r="AL506" s="77"/>
      <c r="AM506" s="77"/>
      <c r="AN506" s="77"/>
      <c r="AO506" s="77"/>
      <c r="AP506" s="77"/>
      <c r="AQ506" s="77"/>
      <c r="AR506" s="77"/>
      <c r="AS506" s="77"/>
      <c r="AT506" s="77"/>
      <c r="AU506" s="77"/>
      <c r="AV506" s="77"/>
      <c r="AW506" s="77"/>
      <c r="AX506" s="77"/>
    </row>
    <row r="507" spans="1:50" s="46" customFormat="1" ht="33.6" customHeight="1" x14ac:dyDescent="0.25">
      <c r="A507" s="185" t="s">
        <v>872</v>
      </c>
      <c r="B507" s="28" t="s">
        <v>813</v>
      </c>
      <c r="C507" s="149" t="s">
        <v>877</v>
      </c>
      <c r="D507" s="29" t="s">
        <v>2336</v>
      </c>
      <c r="E507" s="14">
        <v>-0.35135135135135132</v>
      </c>
      <c r="F507" s="30">
        <v>37</v>
      </c>
      <c r="G507" s="96" t="s">
        <v>2424</v>
      </c>
      <c r="H507" s="57">
        <v>24</v>
      </c>
      <c r="I507" s="17"/>
      <c r="J507" s="50"/>
      <c r="K507" s="170">
        <f t="shared" si="15"/>
        <v>0</v>
      </c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  <c r="AG507" s="77"/>
      <c r="AH507" s="77"/>
      <c r="AI507" s="77"/>
      <c r="AJ507" s="77"/>
      <c r="AK507" s="77"/>
      <c r="AL507" s="77"/>
      <c r="AM507" s="77"/>
      <c r="AN507" s="77"/>
      <c r="AO507" s="77"/>
      <c r="AP507" s="77"/>
      <c r="AQ507" s="77"/>
      <c r="AR507" s="77"/>
      <c r="AS507" s="77"/>
      <c r="AT507" s="77"/>
      <c r="AU507" s="77"/>
      <c r="AV507" s="77"/>
      <c r="AW507" s="77"/>
      <c r="AX507" s="77"/>
    </row>
    <row r="508" spans="1:50" s="46" customFormat="1" ht="31.8" customHeight="1" x14ac:dyDescent="0.25">
      <c r="A508" s="185" t="s">
        <v>873</v>
      </c>
      <c r="B508" s="28" t="s">
        <v>813</v>
      </c>
      <c r="C508" s="149" t="s">
        <v>878</v>
      </c>
      <c r="D508" s="29" t="s">
        <v>2337</v>
      </c>
      <c r="E508" s="14">
        <v>-0.27027027027027029</v>
      </c>
      <c r="F508" s="30">
        <v>37</v>
      </c>
      <c r="G508" s="96"/>
      <c r="H508" s="57">
        <v>27</v>
      </c>
      <c r="I508" s="17"/>
      <c r="J508" s="50"/>
      <c r="K508" s="170">
        <f t="shared" si="15"/>
        <v>0</v>
      </c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  <c r="AG508" s="77"/>
      <c r="AH508" s="77"/>
      <c r="AI508" s="77"/>
      <c r="AJ508" s="77"/>
      <c r="AK508" s="77"/>
      <c r="AL508" s="77"/>
      <c r="AM508" s="77"/>
      <c r="AN508" s="77"/>
      <c r="AO508" s="77"/>
      <c r="AP508" s="77"/>
      <c r="AQ508" s="77"/>
      <c r="AR508" s="77"/>
      <c r="AS508" s="77"/>
      <c r="AT508" s="77"/>
      <c r="AU508" s="77"/>
      <c r="AV508" s="77"/>
      <c r="AW508" s="77"/>
      <c r="AX508" s="77"/>
    </row>
    <row r="509" spans="1:50" s="46" customFormat="1" ht="27" customHeight="1" x14ac:dyDescent="0.25">
      <c r="A509" s="185" t="s">
        <v>879</v>
      </c>
      <c r="B509" s="28" t="s">
        <v>32</v>
      </c>
      <c r="C509" s="149" t="s">
        <v>880</v>
      </c>
      <c r="D509" s="29" t="s">
        <v>881</v>
      </c>
      <c r="E509" s="14"/>
      <c r="F509" s="30"/>
      <c r="G509" s="96"/>
      <c r="H509" s="57">
        <v>34</v>
      </c>
      <c r="I509" s="17"/>
      <c r="J509" s="50"/>
      <c r="K509" s="170">
        <f t="shared" si="15"/>
        <v>0</v>
      </c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  <c r="AG509" s="77"/>
      <c r="AH509" s="77"/>
      <c r="AI509" s="77"/>
      <c r="AJ509" s="77"/>
      <c r="AK509" s="77"/>
      <c r="AL509" s="77"/>
      <c r="AM509" s="77"/>
      <c r="AN509" s="77"/>
      <c r="AO509" s="77"/>
      <c r="AP509" s="77"/>
      <c r="AQ509" s="77"/>
      <c r="AR509" s="77"/>
      <c r="AS509" s="77"/>
      <c r="AT509" s="77"/>
      <c r="AU509" s="77"/>
      <c r="AV509" s="77"/>
      <c r="AW509" s="77"/>
      <c r="AX509" s="77"/>
    </row>
    <row r="510" spans="1:50" s="46" customFormat="1" ht="27" customHeight="1" x14ac:dyDescent="0.25">
      <c r="A510" s="185" t="s">
        <v>901</v>
      </c>
      <c r="B510" s="28" t="s">
        <v>295</v>
      </c>
      <c r="C510" s="149" t="s">
        <v>902</v>
      </c>
      <c r="D510" s="29" t="s">
        <v>2338</v>
      </c>
      <c r="E510" s="14">
        <v>-0.43333333333333335</v>
      </c>
      <c r="F510" s="30">
        <v>30</v>
      </c>
      <c r="G510" s="96"/>
      <c r="H510" s="57">
        <v>17</v>
      </c>
      <c r="I510" s="17"/>
      <c r="J510" s="50"/>
      <c r="K510" s="170">
        <f t="shared" si="15"/>
        <v>0</v>
      </c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  <c r="AG510" s="77"/>
      <c r="AH510" s="77"/>
      <c r="AI510" s="77"/>
      <c r="AJ510" s="77"/>
      <c r="AK510" s="77"/>
      <c r="AL510" s="77"/>
      <c r="AM510" s="77"/>
      <c r="AN510" s="77"/>
      <c r="AO510" s="77"/>
      <c r="AP510" s="77"/>
      <c r="AQ510" s="77"/>
      <c r="AR510" s="77"/>
      <c r="AS510" s="77"/>
      <c r="AT510" s="77"/>
      <c r="AU510" s="77"/>
      <c r="AV510" s="77"/>
      <c r="AW510" s="77"/>
      <c r="AX510" s="77"/>
    </row>
    <row r="511" spans="1:50" s="46" customFormat="1" ht="27" customHeight="1" x14ac:dyDescent="0.25">
      <c r="A511" s="185" t="s">
        <v>907</v>
      </c>
      <c r="B511" s="28" t="s">
        <v>820</v>
      </c>
      <c r="C511" s="149" t="s">
        <v>908</v>
      </c>
      <c r="D511" s="29" t="s">
        <v>909</v>
      </c>
      <c r="E511" s="14">
        <v>-0.5</v>
      </c>
      <c r="F511" s="30">
        <v>20</v>
      </c>
      <c r="G511" s="96"/>
      <c r="H511" s="57">
        <v>10</v>
      </c>
      <c r="I511" s="17"/>
      <c r="J511" s="50"/>
      <c r="K511" s="170">
        <f t="shared" si="15"/>
        <v>0</v>
      </c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  <c r="AG511" s="77"/>
      <c r="AH511" s="77"/>
      <c r="AI511" s="77"/>
      <c r="AJ511" s="77"/>
      <c r="AK511" s="77"/>
      <c r="AL511" s="77"/>
      <c r="AM511" s="77"/>
      <c r="AN511" s="77"/>
      <c r="AO511" s="77"/>
      <c r="AP511" s="77"/>
      <c r="AQ511" s="77"/>
      <c r="AR511" s="77"/>
      <c r="AS511" s="77"/>
      <c r="AT511" s="77"/>
      <c r="AU511" s="77"/>
      <c r="AV511" s="77"/>
      <c r="AW511" s="77"/>
      <c r="AX511" s="77"/>
    </row>
    <row r="512" spans="1:50" s="46" customFormat="1" ht="27" customHeight="1" x14ac:dyDescent="0.25">
      <c r="A512" s="185" t="s">
        <v>910</v>
      </c>
      <c r="B512" s="28" t="s">
        <v>820</v>
      </c>
      <c r="C512" s="149" t="s">
        <v>912</v>
      </c>
      <c r="D512" s="29" t="s">
        <v>913</v>
      </c>
      <c r="E512" s="14">
        <v>-0.53333333333333333</v>
      </c>
      <c r="F512" s="30">
        <v>15</v>
      </c>
      <c r="G512" s="96"/>
      <c r="H512" s="57">
        <v>7</v>
      </c>
      <c r="I512" s="17"/>
      <c r="J512" s="50"/>
      <c r="K512" s="170">
        <f t="shared" si="15"/>
        <v>0</v>
      </c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  <c r="AG512" s="77"/>
      <c r="AH512" s="77"/>
      <c r="AI512" s="77"/>
      <c r="AJ512" s="77"/>
      <c r="AK512" s="77"/>
      <c r="AL512" s="77"/>
      <c r="AM512" s="77"/>
      <c r="AN512" s="77"/>
      <c r="AO512" s="77"/>
      <c r="AP512" s="77"/>
      <c r="AQ512" s="77"/>
      <c r="AR512" s="77"/>
      <c r="AS512" s="77"/>
      <c r="AT512" s="77"/>
      <c r="AU512" s="77"/>
      <c r="AV512" s="77"/>
      <c r="AW512" s="77"/>
      <c r="AX512" s="77"/>
    </row>
    <row r="513" spans="1:50" s="46" customFormat="1" ht="27" customHeight="1" x14ac:dyDescent="0.25">
      <c r="A513" s="185" t="s">
        <v>911</v>
      </c>
      <c r="B513" s="28" t="s">
        <v>820</v>
      </c>
      <c r="C513" s="149" t="s">
        <v>912</v>
      </c>
      <c r="D513" s="29" t="s">
        <v>914</v>
      </c>
      <c r="E513" s="14">
        <v>-0.53333333333333333</v>
      </c>
      <c r="F513" s="30">
        <v>15</v>
      </c>
      <c r="G513" s="96"/>
      <c r="H513" s="57">
        <v>7</v>
      </c>
      <c r="I513" s="17"/>
      <c r="J513" s="50"/>
      <c r="K513" s="170">
        <f t="shared" si="15"/>
        <v>0</v>
      </c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  <c r="AG513" s="77"/>
      <c r="AH513" s="77"/>
      <c r="AI513" s="77"/>
      <c r="AJ513" s="77"/>
      <c r="AK513" s="77"/>
      <c r="AL513" s="77"/>
      <c r="AM513" s="77"/>
      <c r="AN513" s="77"/>
      <c r="AO513" s="77"/>
      <c r="AP513" s="77"/>
      <c r="AQ513" s="77"/>
      <c r="AR513" s="77"/>
      <c r="AS513" s="77"/>
      <c r="AT513" s="77"/>
      <c r="AU513" s="77"/>
      <c r="AV513" s="77"/>
      <c r="AW513" s="77"/>
      <c r="AX513" s="77"/>
    </row>
    <row r="514" spans="1:50" s="46" customFormat="1" ht="27" customHeight="1" x14ac:dyDescent="0.25">
      <c r="A514" s="185" t="s">
        <v>915</v>
      </c>
      <c r="B514" s="28" t="s">
        <v>823</v>
      </c>
      <c r="C514" s="149" t="s">
        <v>918</v>
      </c>
      <c r="D514" s="29" t="s">
        <v>2339</v>
      </c>
      <c r="E514" s="14">
        <v>-0.11111111111111116</v>
      </c>
      <c r="F514" s="30">
        <v>27</v>
      </c>
      <c r="G514" s="96"/>
      <c r="H514" s="57">
        <v>24</v>
      </c>
      <c r="I514" s="17"/>
      <c r="J514" s="50"/>
      <c r="K514" s="170">
        <f t="shared" si="15"/>
        <v>0</v>
      </c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  <c r="AG514" s="77"/>
      <c r="AH514" s="77"/>
      <c r="AI514" s="77"/>
      <c r="AJ514" s="77"/>
      <c r="AK514" s="77"/>
      <c r="AL514" s="77"/>
      <c r="AM514" s="77"/>
      <c r="AN514" s="77"/>
      <c r="AO514" s="77"/>
      <c r="AP514" s="77"/>
      <c r="AQ514" s="77"/>
      <c r="AR514" s="77"/>
      <c r="AS514" s="77"/>
      <c r="AT514" s="77"/>
      <c r="AU514" s="77"/>
      <c r="AV514" s="77"/>
      <c r="AW514" s="77"/>
      <c r="AX514" s="77"/>
    </row>
    <row r="515" spans="1:50" s="46" customFormat="1" ht="27" customHeight="1" x14ac:dyDescent="0.25">
      <c r="A515" s="185" t="s">
        <v>916</v>
      </c>
      <c r="B515" s="28" t="s">
        <v>823</v>
      </c>
      <c r="C515" s="149" t="s">
        <v>918</v>
      </c>
      <c r="D515" s="29" t="s">
        <v>2340</v>
      </c>
      <c r="E515" s="14">
        <v>-0.11111111111111116</v>
      </c>
      <c r="F515" s="30">
        <v>27</v>
      </c>
      <c r="G515" s="96"/>
      <c r="H515" s="57">
        <v>24</v>
      </c>
      <c r="I515" s="17"/>
      <c r="J515" s="50"/>
      <c r="K515" s="170">
        <f t="shared" si="15"/>
        <v>0</v>
      </c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  <c r="AG515" s="77"/>
      <c r="AH515" s="77"/>
      <c r="AI515" s="77"/>
      <c r="AJ515" s="77"/>
      <c r="AK515" s="77"/>
      <c r="AL515" s="77"/>
      <c r="AM515" s="77"/>
      <c r="AN515" s="77"/>
      <c r="AO515" s="77"/>
      <c r="AP515" s="77"/>
      <c r="AQ515" s="77"/>
      <c r="AR515" s="77"/>
      <c r="AS515" s="77"/>
      <c r="AT515" s="77"/>
      <c r="AU515" s="77"/>
      <c r="AV515" s="77"/>
      <c r="AW515" s="77"/>
      <c r="AX515" s="77"/>
    </row>
    <row r="516" spans="1:50" s="46" customFormat="1" ht="27" customHeight="1" x14ac:dyDescent="0.25">
      <c r="A516" s="185" t="s">
        <v>917</v>
      </c>
      <c r="B516" s="28" t="s">
        <v>823</v>
      </c>
      <c r="C516" s="149" t="s">
        <v>918</v>
      </c>
      <c r="D516" s="29" t="s">
        <v>2341</v>
      </c>
      <c r="E516" s="14">
        <v>-0.11111111111111116</v>
      </c>
      <c r="F516" s="30">
        <v>27</v>
      </c>
      <c r="G516" s="96"/>
      <c r="H516" s="57">
        <v>24</v>
      </c>
      <c r="I516" s="17"/>
      <c r="J516" s="50"/>
      <c r="K516" s="170">
        <f t="shared" si="15"/>
        <v>0</v>
      </c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  <c r="AG516" s="77"/>
      <c r="AH516" s="77"/>
      <c r="AI516" s="77"/>
      <c r="AJ516" s="77"/>
      <c r="AK516" s="77"/>
      <c r="AL516" s="77"/>
      <c r="AM516" s="77"/>
      <c r="AN516" s="77"/>
      <c r="AO516" s="77"/>
      <c r="AP516" s="77"/>
      <c r="AQ516" s="77"/>
      <c r="AR516" s="77"/>
      <c r="AS516" s="77"/>
      <c r="AT516" s="77"/>
      <c r="AU516" s="77"/>
      <c r="AV516" s="77"/>
      <c r="AW516" s="77"/>
      <c r="AX516" s="77"/>
    </row>
    <row r="517" spans="1:50" s="46" customFormat="1" ht="27" customHeight="1" x14ac:dyDescent="0.25">
      <c r="A517" s="185" t="s">
        <v>919</v>
      </c>
      <c r="B517" s="28" t="s">
        <v>321</v>
      </c>
      <c r="C517" s="149" t="s">
        <v>921</v>
      </c>
      <c r="D517" s="29" t="s">
        <v>3169</v>
      </c>
      <c r="E517" s="14">
        <v>-0.31818181818181823</v>
      </c>
      <c r="F517" s="30">
        <v>44</v>
      </c>
      <c r="G517" s="96"/>
      <c r="H517" s="57">
        <v>30</v>
      </c>
      <c r="I517" s="17"/>
      <c r="J517" s="50"/>
      <c r="K517" s="170">
        <f t="shared" si="15"/>
        <v>0</v>
      </c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  <c r="AG517" s="77"/>
      <c r="AH517" s="77"/>
      <c r="AI517" s="77"/>
      <c r="AJ517" s="77"/>
      <c r="AK517" s="77"/>
      <c r="AL517" s="77"/>
      <c r="AM517" s="77"/>
      <c r="AN517" s="77"/>
      <c r="AO517" s="77"/>
      <c r="AP517" s="77"/>
      <c r="AQ517" s="77"/>
      <c r="AR517" s="77"/>
      <c r="AS517" s="77"/>
      <c r="AT517" s="77"/>
      <c r="AU517" s="77"/>
      <c r="AV517" s="77"/>
      <c r="AW517" s="77"/>
      <c r="AX517" s="77"/>
    </row>
    <row r="518" spans="1:50" s="46" customFormat="1" ht="27" customHeight="1" x14ac:dyDescent="0.25">
      <c r="A518" s="185" t="s">
        <v>920</v>
      </c>
      <c r="B518" s="28" t="s">
        <v>321</v>
      </c>
      <c r="C518" s="149" t="s">
        <v>922</v>
      </c>
      <c r="D518" s="29" t="s">
        <v>3170</v>
      </c>
      <c r="E518" s="14">
        <v>-0.31707317073170727</v>
      </c>
      <c r="F518" s="30">
        <v>41</v>
      </c>
      <c r="G518" s="96" t="s">
        <v>2425</v>
      </c>
      <c r="H518" s="57">
        <v>28</v>
      </c>
      <c r="I518" s="17"/>
      <c r="J518" s="50"/>
      <c r="K518" s="170">
        <f t="shared" si="15"/>
        <v>0</v>
      </c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  <c r="AG518" s="77"/>
      <c r="AH518" s="77"/>
      <c r="AI518" s="77"/>
      <c r="AJ518" s="77"/>
      <c r="AK518" s="77"/>
      <c r="AL518" s="77"/>
      <c r="AM518" s="77"/>
      <c r="AN518" s="77"/>
      <c r="AO518" s="77"/>
      <c r="AP518" s="77"/>
      <c r="AQ518" s="77"/>
      <c r="AR518" s="77"/>
      <c r="AS518" s="77"/>
      <c r="AT518" s="77"/>
      <c r="AU518" s="77"/>
      <c r="AV518" s="77"/>
      <c r="AW518" s="77"/>
      <c r="AX518" s="77"/>
    </row>
    <row r="519" spans="1:50" s="46" customFormat="1" ht="27" customHeight="1" thickBot="1" x14ac:dyDescent="0.3">
      <c r="A519" s="185" t="s">
        <v>923</v>
      </c>
      <c r="B519" s="28" t="s">
        <v>924</v>
      </c>
      <c r="C519" s="149" t="s">
        <v>3171</v>
      </c>
      <c r="D519" s="29" t="s">
        <v>3172</v>
      </c>
      <c r="E519" s="14">
        <v>-0.31428571428571428</v>
      </c>
      <c r="F519" s="30">
        <v>35</v>
      </c>
      <c r="G519" s="96"/>
      <c r="H519" s="57">
        <v>24</v>
      </c>
      <c r="I519" s="17"/>
      <c r="J519" s="50"/>
      <c r="K519" s="170">
        <f t="shared" si="15"/>
        <v>0</v>
      </c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  <c r="AG519" s="77"/>
      <c r="AH519" s="77"/>
      <c r="AI519" s="77"/>
      <c r="AJ519" s="77"/>
      <c r="AK519" s="77"/>
      <c r="AL519" s="77"/>
      <c r="AM519" s="77"/>
      <c r="AN519" s="77"/>
      <c r="AO519" s="77"/>
      <c r="AP519" s="77"/>
      <c r="AQ519" s="77"/>
      <c r="AR519" s="77"/>
      <c r="AS519" s="77"/>
      <c r="AT519" s="77"/>
      <c r="AU519" s="77"/>
      <c r="AV519" s="77"/>
      <c r="AW519" s="77"/>
      <c r="AX519" s="77"/>
    </row>
    <row r="520" spans="1:50" s="2" customFormat="1" ht="16.8" customHeight="1" thickBot="1" x14ac:dyDescent="0.3">
      <c r="A520" s="280" t="s">
        <v>925</v>
      </c>
      <c r="B520" s="281"/>
      <c r="C520" s="281"/>
      <c r="D520" s="281"/>
      <c r="E520" s="281"/>
      <c r="F520" s="281"/>
      <c r="G520" s="282"/>
      <c r="H520" s="281"/>
      <c r="I520" s="281"/>
      <c r="J520" s="281"/>
      <c r="K520" s="283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  <c r="AG520" s="77"/>
      <c r="AH520" s="77"/>
      <c r="AI520" s="77"/>
      <c r="AJ520" s="77"/>
      <c r="AK520" s="77"/>
      <c r="AL520" s="77"/>
      <c r="AM520" s="77"/>
      <c r="AN520" s="77"/>
      <c r="AO520" s="77"/>
      <c r="AP520" s="77"/>
      <c r="AQ520" s="77"/>
      <c r="AR520" s="77"/>
      <c r="AS520" s="77"/>
      <c r="AT520" s="77"/>
      <c r="AU520" s="77"/>
      <c r="AV520" s="77"/>
      <c r="AW520" s="77"/>
      <c r="AX520" s="77"/>
    </row>
    <row r="521" spans="1:50" s="46" customFormat="1" ht="40.200000000000003" customHeight="1" x14ac:dyDescent="0.25">
      <c r="A521" s="184" t="s">
        <v>926</v>
      </c>
      <c r="B521" s="54" t="s">
        <v>929</v>
      </c>
      <c r="C521" s="153" t="s">
        <v>928</v>
      </c>
      <c r="D521" s="47" t="s">
        <v>2830</v>
      </c>
      <c r="E521" s="14">
        <v>-0.375</v>
      </c>
      <c r="F521" s="60">
        <v>16</v>
      </c>
      <c r="G521" s="101" t="s">
        <v>2426</v>
      </c>
      <c r="H521" s="16">
        <v>10</v>
      </c>
      <c r="I521" s="17"/>
      <c r="J521" s="50"/>
      <c r="K521" s="170">
        <f t="shared" si="15"/>
        <v>0</v>
      </c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  <c r="AG521" s="77"/>
      <c r="AH521" s="77"/>
      <c r="AI521" s="77"/>
      <c r="AJ521" s="77"/>
      <c r="AK521" s="77"/>
      <c r="AL521" s="77"/>
      <c r="AM521" s="77"/>
      <c r="AN521" s="77"/>
      <c r="AO521" s="77"/>
      <c r="AP521" s="77"/>
      <c r="AQ521" s="77"/>
      <c r="AR521" s="77"/>
      <c r="AS521" s="77"/>
      <c r="AT521" s="77"/>
      <c r="AU521" s="77"/>
      <c r="AV521" s="77"/>
      <c r="AW521" s="77"/>
      <c r="AX521" s="77"/>
    </row>
    <row r="522" spans="1:50" s="46" customFormat="1" ht="33" customHeight="1" x14ac:dyDescent="0.25">
      <c r="A522" s="185" t="s">
        <v>927</v>
      </c>
      <c r="B522" s="61" t="s">
        <v>929</v>
      </c>
      <c r="C522" s="149" t="s">
        <v>928</v>
      </c>
      <c r="D522" s="29" t="s">
        <v>2831</v>
      </c>
      <c r="E522" s="14">
        <v>-0.375</v>
      </c>
      <c r="F522" s="30">
        <v>16</v>
      </c>
      <c r="G522" s="96" t="s">
        <v>2426</v>
      </c>
      <c r="H522" s="16">
        <v>10</v>
      </c>
      <c r="I522" s="17"/>
      <c r="J522" s="50"/>
      <c r="K522" s="170">
        <f t="shared" si="15"/>
        <v>0</v>
      </c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  <c r="AG522" s="77"/>
      <c r="AH522" s="77"/>
      <c r="AI522" s="77"/>
      <c r="AJ522" s="77"/>
      <c r="AK522" s="77"/>
      <c r="AL522" s="77"/>
      <c r="AM522" s="77"/>
      <c r="AN522" s="77"/>
      <c r="AO522" s="77"/>
      <c r="AP522" s="77"/>
      <c r="AQ522" s="77"/>
      <c r="AR522" s="77"/>
      <c r="AS522" s="77"/>
      <c r="AT522" s="77"/>
      <c r="AU522" s="77"/>
      <c r="AV522" s="77"/>
      <c r="AW522" s="77"/>
      <c r="AX522" s="77"/>
    </row>
    <row r="523" spans="1:50" s="46" customFormat="1" ht="39" customHeight="1" x14ac:dyDescent="0.25">
      <c r="A523" s="185" t="s">
        <v>932</v>
      </c>
      <c r="B523" s="61" t="s">
        <v>813</v>
      </c>
      <c r="C523" s="149" t="s">
        <v>940</v>
      </c>
      <c r="D523" s="29" t="s">
        <v>3173</v>
      </c>
      <c r="E523" s="14">
        <v>-0.41176470588235292</v>
      </c>
      <c r="F523" s="62">
        <v>34</v>
      </c>
      <c r="G523" s="96" t="s">
        <v>2427</v>
      </c>
      <c r="H523" s="16">
        <v>20</v>
      </c>
      <c r="I523" s="17"/>
      <c r="J523" s="50"/>
      <c r="K523" s="170">
        <f t="shared" si="15"/>
        <v>0</v>
      </c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  <c r="AG523" s="77"/>
      <c r="AH523" s="77"/>
      <c r="AI523" s="77"/>
      <c r="AJ523" s="77"/>
      <c r="AK523" s="77"/>
      <c r="AL523" s="77"/>
      <c r="AM523" s="77"/>
      <c r="AN523" s="77"/>
      <c r="AO523" s="77"/>
      <c r="AP523" s="77"/>
      <c r="AQ523" s="77"/>
      <c r="AR523" s="77"/>
      <c r="AS523" s="77"/>
      <c r="AT523" s="77"/>
      <c r="AU523" s="77"/>
      <c r="AV523" s="77"/>
      <c r="AW523" s="77"/>
      <c r="AX523" s="77"/>
    </row>
    <row r="524" spans="1:50" s="25" customFormat="1" ht="42.6" customHeight="1" x14ac:dyDescent="0.25">
      <c r="A524" s="186" t="s">
        <v>933</v>
      </c>
      <c r="B524" s="45" t="s">
        <v>813</v>
      </c>
      <c r="C524" s="149" t="s">
        <v>940</v>
      </c>
      <c r="D524" s="21" t="s">
        <v>3174</v>
      </c>
      <c r="E524" s="22">
        <v>-0.26470588235294112</v>
      </c>
      <c r="F524" s="23">
        <v>34</v>
      </c>
      <c r="G524" s="97" t="s">
        <v>2428</v>
      </c>
      <c r="H524" s="63">
        <v>25</v>
      </c>
      <c r="I524" s="17"/>
      <c r="J524" s="18"/>
      <c r="K524" s="170">
        <f t="shared" si="15"/>
        <v>0</v>
      </c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  <c r="AG524" s="77"/>
      <c r="AH524" s="77"/>
      <c r="AI524" s="77"/>
      <c r="AJ524" s="77"/>
      <c r="AK524" s="77"/>
      <c r="AL524" s="77"/>
      <c r="AM524" s="77"/>
      <c r="AN524" s="77"/>
      <c r="AO524" s="77"/>
      <c r="AP524" s="77"/>
      <c r="AQ524" s="77"/>
      <c r="AR524" s="77"/>
      <c r="AS524" s="77"/>
      <c r="AT524" s="77"/>
      <c r="AU524" s="77"/>
      <c r="AV524" s="77"/>
      <c r="AW524" s="77"/>
      <c r="AX524" s="77"/>
    </row>
    <row r="525" spans="1:50" s="46" customFormat="1" ht="39.6" customHeight="1" x14ac:dyDescent="0.25">
      <c r="A525" s="185" t="s">
        <v>934</v>
      </c>
      <c r="B525" s="61" t="s">
        <v>813</v>
      </c>
      <c r="C525" s="149" t="s">
        <v>940</v>
      </c>
      <c r="D525" s="29" t="s">
        <v>3176</v>
      </c>
      <c r="E525" s="14">
        <v>-0.26470588235294112</v>
      </c>
      <c r="F525" s="64">
        <v>34</v>
      </c>
      <c r="G525" s="96" t="s">
        <v>2428</v>
      </c>
      <c r="H525" s="16">
        <v>25</v>
      </c>
      <c r="I525" s="17"/>
      <c r="J525" s="50"/>
      <c r="K525" s="170">
        <f t="shared" si="15"/>
        <v>0</v>
      </c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  <c r="AG525" s="77"/>
      <c r="AH525" s="77"/>
      <c r="AI525" s="77"/>
      <c r="AJ525" s="77"/>
      <c r="AK525" s="77"/>
      <c r="AL525" s="77"/>
      <c r="AM525" s="77"/>
      <c r="AN525" s="77"/>
      <c r="AO525" s="77"/>
      <c r="AP525" s="77"/>
      <c r="AQ525" s="77"/>
      <c r="AR525" s="77"/>
      <c r="AS525" s="77"/>
      <c r="AT525" s="77"/>
      <c r="AU525" s="77"/>
      <c r="AV525" s="77"/>
      <c r="AW525" s="77"/>
      <c r="AX525" s="77"/>
    </row>
    <row r="526" spans="1:50" s="46" customFormat="1" ht="35.4" customHeight="1" x14ac:dyDescent="0.25">
      <c r="A526" s="185" t="s">
        <v>935</v>
      </c>
      <c r="B526" s="61" t="s">
        <v>813</v>
      </c>
      <c r="C526" s="149" t="s">
        <v>940</v>
      </c>
      <c r="D526" s="29" t="s">
        <v>3175</v>
      </c>
      <c r="E526" s="14">
        <v>-0.26470588235294112</v>
      </c>
      <c r="F526" s="30">
        <v>34</v>
      </c>
      <c r="G526" s="96" t="s">
        <v>2428</v>
      </c>
      <c r="H526" s="16">
        <v>25</v>
      </c>
      <c r="I526" s="17"/>
      <c r="J526" s="50"/>
      <c r="K526" s="170">
        <f t="shared" si="15"/>
        <v>0</v>
      </c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  <c r="AG526" s="77"/>
      <c r="AH526" s="77"/>
      <c r="AI526" s="77"/>
      <c r="AJ526" s="77"/>
      <c r="AK526" s="77"/>
      <c r="AL526" s="77"/>
      <c r="AM526" s="77"/>
      <c r="AN526" s="77"/>
      <c r="AO526" s="77"/>
      <c r="AP526" s="77"/>
      <c r="AQ526" s="77"/>
      <c r="AR526" s="77"/>
      <c r="AS526" s="77"/>
      <c r="AT526" s="77"/>
      <c r="AU526" s="77"/>
      <c r="AV526" s="77"/>
      <c r="AW526" s="77"/>
      <c r="AX526" s="77"/>
    </row>
    <row r="527" spans="1:50" s="46" customFormat="1" ht="40.200000000000003" customHeight="1" x14ac:dyDescent="0.25">
      <c r="A527" s="185" t="s">
        <v>936</v>
      </c>
      <c r="B527" s="61" t="s">
        <v>813</v>
      </c>
      <c r="C527" s="149" t="s">
        <v>940</v>
      </c>
      <c r="D527" s="29" t="s">
        <v>3177</v>
      </c>
      <c r="E527" s="14">
        <v>-0.26470588235294112</v>
      </c>
      <c r="F527" s="30">
        <v>34</v>
      </c>
      <c r="G527" s="96" t="s">
        <v>2428</v>
      </c>
      <c r="H527" s="16">
        <v>25</v>
      </c>
      <c r="I527" s="17"/>
      <c r="J527" s="50"/>
      <c r="K527" s="170">
        <f t="shared" si="15"/>
        <v>0</v>
      </c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77"/>
      <c r="AG527" s="77"/>
      <c r="AH527" s="77"/>
      <c r="AI527" s="77"/>
      <c r="AJ527" s="77"/>
      <c r="AK527" s="77"/>
      <c r="AL527" s="77"/>
      <c r="AM527" s="77"/>
      <c r="AN527" s="77"/>
      <c r="AO527" s="77"/>
      <c r="AP527" s="77"/>
      <c r="AQ527" s="77"/>
      <c r="AR527" s="77"/>
      <c r="AS527" s="77"/>
      <c r="AT527" s="77"/>
      <c r="AU527" s="77"/>
      <c r="AV527" s="77"/>
      <c r="AW527" s="77"/>
      <c r="AX527" s="77"/>
    </row>
    <row r="528" spans="1:50" s="46" customFormat="1" ht="33.6" customHeight="1" x14ac:dyDescent="0.25">
      <c r="A528" s="185" t="s">
        <v>937</v>
      </c>
      <c r="B528" s="61" t="s">
        <v>813</v>
      </c>
      <c r="C528" s="149" t="s">
        <v>941</v>
      </c>
      <c r="D528" s="29" t="s">
        <v>2342</v>
      </c>
      <c r="E528" s="14">
        <v>-0.26086956521739135</v>
      </c>
      <c r="F528" s="64">
        <v>23</v>
      </c>
      <c r="G528" s="96" t="s">
        <v>2429</v>
      </c>
      <c r="H528" s="16">
        <v>17</v>
      </c>
      <c r="I528" s="17"/>
      <c r="J528" s="50"/>
      <c r="K528" s="170">
        <f t="shared" si="15"/>
        <v>0</v>
      </c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77"/>
      <c r="AG528" s="77"/>
      <c r="AH528" s="77"/>
      <c r="AI528" s="77"/>
      <c r="AJ528" s="77"/>
      <c r="AK528" s="77"/>
      <c r="AL528" s="77"/>
      <c r="AM528" s="77"/>
      <c r="AN528" s="77"/>
      <c r="AO528" s="77"/>
      <c r="AP528" s="77"/>
      <c r="AQ528" s="77"/>
      <c r="AR528" s="77"/>
      <c r="AS528" s="77"/>
      <c r="AT528" s="77"/>
      <c r="AU528" s="77"/>
      <c r="AV528" s="77"/>
      <c r="AW528" s="77"/>
      <c r="AX528" s="77"/>
    </row>
    <row r="529" spans="1:50" s="46" customFormat="1" ht="27" customHeight="1" x14ac:dyDescent="0.25">
      <c r="A529" s="185" t="s">
        <v>938</v>
      </c>
      <c r="B529" s="61" t="s">
        <v>813</v>
      </c>
      <c r="C529" s="149" t="s">
        <v>941</v>
      </c>
      <c r="D529" s="29" t="s">
        <v>2343</v>
      </c>
      <c r="E529" s="14">
        <v>-0.26086956521739135</v>
      </c>
      <c r="F529" s="30">
        <v>23</v>
      </c>
      <c r="G529" s="96" t="s">
        <v>2429</v>
      </c>
      <c r="H529" s="16">
        <v>17</v>
      </c>
      <c r="I529" s="17"/>
      <c r="J529" s="50"/>
      <c r="K529" s="170">
        <f t="shared" si="15"/>
        <v>0</v>
      </c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  <c r="AG529" s="77"/>
      <c r="AH529" s="77"/>
      <c r="AI529" s="77"/>
      <c r="AJ529" s="77"/>
      <c r="AK529" s="77"/>
      <c r="AL529" s="77"/>
      <c r="AM529" s="77"/>
      <c r="AN529" s="77"/>
      <c r="AO529" s="77"/>
      <c r="AP529" s="77"/>
      <c r="AQ529" s="77"/>
      <c r="AR529" s="77"/>
      <c r="AS529" s="77"/>
      <c r="AT529" s="77"/>
      <c r="AU529" s="77"/>
      <c r="AV529" s="77"/>
      <c r="AW529" s="77"/>
      <c r="AX529" s="77"/>
    </row>
    <row r="530" spans="1:50" s="46" customFormat="1" ht="37.200000000000003" customHeight="1" x14ac:dyDescent="0.25">
      <c r="A530" s="185" t="s">
        <v>939</v>
      </c>
      <c r="B530" s="61" t="s">
        <v>813</v>
      </c>
      <c r="C530" s="149" t="s">
        <v>941</v>
      </c>
      <c r="D530" s="29" t="s">
        <v>3178</v>
      </c>
      <c r="E530" s="14">
        <v>-0.26086956521739135</v>
      </c>
      <c r="F530" s="64">
        <v>23</v>
      </c>
      <c r="G530" s="96" t="s">
        <v>2429</v>
      </c>
      <c r="H530" s="16">
        <v>17</v>
      </c>
      <c r="I530" s="17"/>
      <c r="J530" s="50"/>
      <c r="K530" s="170">
        <f t="shared" si="15"/>
        <v>0</v>
      </c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77"/>
      <c r="AG530" s="77"/>
      <c r="AH530" s="77"/>
      <c r="AI530" s="77"/>
      <c r="AJ530" s="77"/>
      <c r="AK530" s="77"/>
      <c r="AL530" s="77"/>
      <c r="AM530" s="77"/>
      <c r="AN530" s="77"/>
      <c r="AO530" s="77"/>
      <c r="AP530" s="77"/>
      <c r="AQ530" s="77"/>
      <c r="AR530" s="77"/>
      <c r="AS530" s="77"/>
      <c r="AT530" s="77"/>
      <c r="AU530" s="77"/>
      <c r="AV530" s="77"/>
      <c r="AW530" s="77"/>
      <c r="AX530" s="77"/>
    </row>
    <row r="531" spans="1:50" s="25" customFormat="1" ht="33.6" customHeight="1" x14ac:dyDescent="0.25">
      <c r="A531" s="185" t="s">
        <v>942</v>
      </c>
      <c r="B531" s="45" t="s">
        <v>32</v>
      </c>
      <c r="C531" s="149" t="s">
        <v>949</v>
      </c>
      <c r="D531" s="21" t="s">
        <v>2344</v>
      </c>
      <c r="E531" s="14"/>
      <c r="F531" s="30"/>
      <c r="G531" s="96"/>
      <c r="H531" s="16">
        <v>32</v>
      </c>
      <c r="I531" s="17"/>
      <c r="J531" s="18"/>
      <c r="K531" s="170">
        <f t="shared" si="15"/>
        <v>0</v>
      </c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77"/>
      <c r="AG531" s="77"/>
      <c r="AH531" s="77"/>
      <c r="AI531" s="77"/>
      <c r="AJ531" s="77"/>
      <c r="AK531" s="77"/>
      <c r="AL531" s="77"/>
      <c r="AM531" s="77"/>
      <c r="AN531" s="77"/>
      <c r="AO531" s="77"/>
      <c r="AP531" s="77"/>
      <c r="AQ531" s="77"/>
      <c r="AR531" s="77"/>
      <c r="AS531" s="77"/>
      <c r="AT531" s="77"/>
      <c r="AU531" s="77"/>
      <c r="AV531" s="77"/>
      <c r="AW531" s="77"/>
      <c r="AX531" s="77"/>
    </row>
    <row r="532" spans="1:50" s="25" customFormat="1" ht="33" customHeight="1" x14ac:dyDescent="0.25">
      <c r="A532" s="185" t="s">
        <v>943</v>
      </c>
      <c r="B532" s="45" t="s">
        <v>32</v>
      </c>
      <c r="C532" s="149" t="s">
        <v>949</v>
      </c>
      <c r="D532" s="21" t="s">
        <v>2345</v>
      </c>
      <c r="E532" s="14"/>
      <c r="F532" s="30"/>
      <c r="G532" s="96"/>
      <c r="H532" s="16">
        <v>32</v>
      </c>
      <c r="I532" s="17"/>
      <c r="J532" s="18"/>
      <c r="K532" s="170">
        <f t="shared" si="15"/>
        <v>0</v>
      </c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77"/>
      <c r="AG532" s="77"/>
      <c r="AH532" s="77"/>
      <c r="AI532" s="77"/>
      <c r="AJ532" s="77"/>
      <c r="AK532" s="77"/>
      <c r="AL532" s="77"/>
      <c r="AM532" s="77"/>
      <c r="AN532" s="77"/>
      <c r="AO532" s="77"/>
      <c r="AP532" s="77"/>
      <c r="AQ532" s="77"/>
      <c r="AR532" s="77"/>
      <c r="AS532" s="77"/>
      <c r="AT532" s="77"/>
      <c r="AU532" s="77"/>
      <c r="AV532" s="77"/>
      <c r="AW532" s="77"/>
      <c r="AX532" s="77"/>
    </row>
    <row r="533" spans="1:50" s="25" customFormat="1" ht="40.200000000000003" customHeight="1" x14ac:dyDescent="0.25">
      <c r="A533" s="185" t="s">
        <v>944</v>
      </c>
      <c r="B533" s="45" t="s">
        <v>32</v>
      </c>
      <c r="C533" s="149" t="s">
        <v>949</v>
      </c>
      <c r="D533" s="21" t="s">
        <v>2346</v>
      </c>
      <c r="E533" s="14"/>
      <c r="F533" s="30"/>
      <c r="G533" s="96"/>
      <c r="H533" s="16">
        <v>32</v>
      </c>
      <c r="I533" s="17"/>
      <c r="J533" s="18"/>
      <c r="K533" s="170">
        <f t="shared" si="15"/>
        <v>0</v>
      </c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77"/>
      <c r="AG533" s="77"/>
      <c r="AH533" s="77"/>
      <c r="AI533" s="77"/>
      <c r="AJ533" s="77"/>
      <c r="AK533" s="77"/>
      <c r="AL533" s="77"/>
      <c r="AM533" s="77"/>
      <c r="AN533" s="77"/>
      <c r="AO533" s="77"/>
      <c r="AP533" s="77"/>
      <c r="AQ533" s="77"/>
      <c r="AR533" s="77"/>
      <c r="AS533" s="77"/>
      <c r="AT533" s="77"/>
      <c r="AU533" s="77"/>
      <c r="AV533" s="77"/>
      <c r="AW533" s="77"/>
      <c r="AX533" s="77"/>
    </row>
    <row r="534" spans="1:50" s="25" customFormat="1" ht="27" customHeight="1" x14ac:dyDescent="0.25">
      <c r="A534" s="185" t="s">
        <v>945</v>
      </c>
      <c r="B534" s="45" t="s">
        <v>32</v>
      </c>
      <c r="C534" s="149" t="s">
        <v>950</v>
      </c>
      <c r="D534" s="21" t="s">
        <v>2347</v>
      </c>
      <c r="E534" s="14"/>
      <c r="F534" s="30"/>
      <c r="G534" s="96"/>
      <c r="H534" s="57">
        <v>32</v>
      </c>
      <c r="I534" s="17"/>
      <c r="J534" s="18"/>
      <c r="K534" s="170">
        <f t="shared" si="15"/>
        <v>0</v>
      </c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77"/>
      <c r="AG534" s="77"/>
      <c r="AH534" s="77"/>
      <c r="AI534" s="77"/>
      <c r="AJ534" s="77"/>
      <c r="AK534" s="77"/>
      <c r="AL534" s="77"/>
      <c r="AM534" s="77"/>
      <c r="AN534" s="77"/>
      <c r="AO534" s="77"/>
      <c r="AP534" s="77"/>
      <c r="AQ534" s="77"/>
      <c r="AR534" s="77"/>
      <c r="AS534" s="77"/>
      <c r="AT534" s="77"/>
      <c r="AU534" s="77"/>
      <c r="AV534" s="77"/>
      <c r="AW534" s="77"/>
      <c r="AX534" s="77"/>
    </row>
    <row r="535" spans="1:50" s="25" customFormat="1" ht="27" customHeight="1" x14ac:dyDescent="0.25">
      <c r="A535" s="185" t="s">
        <v>946</v>
      </c>
      <c r="B535" s="45" t="s">
        <v>32</v>
      </c>
      <c r="C535" s="149" t="s">
        <v>950</v>
      </c>
      <c r="D535" s="21" t="s">
        <v>2348</v>
      </c>
      <c r="E535" s="14"/>
      <c r="F535" s="30"/>
      <c r="G535" s="96"/>
      <c r="H535" s="57">
        <v>32</v>
      </c>
      <c r="I535" s="17"/>
      <c r="J535" s="18"/>
      <c r="K535" s="170">
        <f t="shared" si="15"/>
        <v>0</v>
      </c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77"/>
      <c r="AG535" s="77"/>
      <c r="AH535" s="77"/>
      <c r="AI535" s="77"/>
      <c r="AJ535" s="77"/>
      <c r="AK535" s="77"/>
      <c r="AL535" s="77"/>
      <c r="AM535" s="77"/>
      <c r="AN535" s="77"/>
      <c r="AO535" s="77"/>
      <c r="AP535" s="77"/>
      <c r="AQ535" s="77"/>
      <c r="AR535" s="77"/>
      <c r="AS535" s="77"/>
      <c r="AT535" s="77"/>
      <c r="AU535" s="77"/>
      <c r="AV535" s="77"/>
      <c r="AW535" s="77"/>
      <c r="AX535" s="77"/>
    </row>
    <row r="536" spans="1:50" s="25" customFormat="1" ht="24.6" customHeight="1" x14ac:dyDescent="0.25">
      <c r="A536" s="185" t="s">
        <v>947</v>
      </c>
      <c r="B536" s="45" t="s">
        <v>32</v>
      </c>
      <c r="C536" s="149" t="s">
        <v>951</v>
      </c>
      <c r="D536" s="21" t="s">
        <v>2349</v>
      </c>
      <c r="E536" s="14"/>
      <c r="F536" s="30"/>
      <c r="G536" s="96"/>
      <c r="H536" s="57">
        <v>33</v>
      </c>
      <c r="I536" s="17"/>
      <c r="J536" s="18"/>
      <c r="K536" s="170">
        <f t="shared" si="15"/>
        <v>0</v>
      </c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  <c r="AG536" s="77"/>
      <c r="AH536" s="77"/>
      <c r="AI536" s="77"/>
      <c r="AJ536" s="77"/>
      <c r="AK536" s="77"/>
      <c r="AL536" s="77"/>
      <c r="AM536" s="77"/>
      <c r="AN536" s="77"/>
      <c r="AO536" s="77"/>
      <c r="AP536" s="77"/>
      <c r="AQ536" s="77"/>
      <c r="AR536" s="77"/>
      <c r="AS536" s="77"/>
      <c r="AT536" s="77"/>
      <c r="AU536" s="77"/>
      <c r="AV536" s="77"/>
      <c r="AW536" s="77"/>
      <c r="AX536" s="77"/>
    </row>
    <row r="537" spans="1:50" s="25" customFormat="1" ht="34.200000000000003" customHeight="1" x14ac:dyDescent="0.25">
      <c r="A537" s="185" t="s">
        <v>948</v>
      </c>
      <c r="B537" s="45" t="s">
        <v>32</v>
      </c>
      <c r="C537" s="149" t="s">
        <v>951</v>
      </c>
      <c r="D537" s="21" t="s">
        <v>2350</v>
      </c>
      <c r="E537" s="14"/>
      <c r="F537" s="30"/>
      <c r="G537" s="96"/>
      <c r="H537" s="16">
        <v>33</v>
      </c>
      <c r="I537" s="17"/>
      <c r="J537" s="18"/>
      <c r="K537" s="170">
        <f t="shared" si="15"/>
        <v>0</v>
      </c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  <c r="AG537" s="77"/>
      <c r="AH537" s="77"/>
      <c r="AI537" s="77"/>
      <c r="AJ537" s="77"/>
      <c r="AK537" s="77"/>
      <c r="AL537" s="77"/>
      <c r="AM537" s="77"/>
      <c r="AN537" s="77"/>
      <c r="AO537" s="77"/>
      <c r="AP537" s="77"/>
      <c r="AQ537" s="77"/>
      <c r="AR537" s="77"/>
      <c r="AS537" s="77"/>
      <c r="AT537" s="77"/>
      <c r="AU537" s="77"/>
      <c r="AV537" s="77"/>
      <c r="AW537" s="77"/>
      <c r="AX537" s="77"/>
    </row>
    <row r="538" spans="1:50" s="25" customFormat="1" ht="27" customHeight="1" x14ac:dyDescent="0.25">
      <c r="A538" s="185" t="s">
        <v>952</v>
      </c>
      <c r="B538" s="45" t="s">
        <v>280</v>
      </c>
      <c r="C538" s="149" t="s">
        <v>958</v>
      </c>
      <c r="D538" s="21" t="s">
        <v>959</v>
      </c>
      <c r="E538" s="14">
        <v>-0.37209302325581395</v>
      </c>
      <c r="F538" s="30">
        <v>43</v>
      </c>
      <c r="G538" s="96"/>
      <c r="H538" s="16">
        <v>27</v>
      </c>
      <c r="I538" s="17"/>
      <c r="J538" s="18"/>
      <c r="K538" s="170">
        <f t="shared" si="15"/>
        <v>0</v>
      </c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77"/>
      <c r="AG538" s="77"/>
      <c r="AH538" s="77"/>
      <c r="AI538" s="77"/>
      <c r="AJ538" s="77"/>
      <c r="AK538" s="77"/>
      <c r="AL538" s="77"/>
      <c r="AM538" s="77"/>
      <c r="AN538" s="77"/>
      <c r="AO538" s="77"/>
      <c r="AP538" s="77"/>
      <c r="AQ538" s="77"/>
      <c r="AR538" s="77"/>
      <c r="AS538" s="77"/>
      <c r="AT538" s="77"/>
      <c r="AU538" s="77"/>
      <c r="AV538" s="77"/>
      <c r="AW538" s="77"/>
      <c r="AX538" s="77"/>
    </row>
    <row r="539" spans="1:50" s="25" customFormat="1" ht="27" customHeight="1" x14ac:dyDescent="0.25">
      <c r="A539" s="185" t="s">
        <v>953</v>
      </c>
      <c r="B539" s="45" t="s">
        <v>280</v>
      </c>
      <c r="C539" s="149" t="s">
        <v>958</v>
      </c>
      <c r="D539" s="21" t="s">
        <v>960</v>
      </c>
      <c r="E539" s="14">
        <v>-0.37209302325581395</v>
      </c>
      <c r="F539" s="30">
        <v>43</v>
      </c>
      <c r="G539" s="96"/>
      <c r="H539" s="57">
        <v>27</v>
      </c>
      <c r="I539" s="17"/>
      <c r="J539" s="18"/>
      <c r="K539" s="170">
        <f t="shared" si="15"/>
        <v>0</v>
      </c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77"/>
      <c r="AG539" s="77"/>
      <c r="AH539" s="77"/>
      <c r="AI539" s="77"/>
      <c r="AJ539" s="77"/>
      <c r="AK539" s="77"/>
      <c r="AL539" s="77"/>
      <c r="AM539" s="77"/>
      <c r="AN539" s="77"/>
      <c r="AO539" s="77"/>
      <c r="AP539" s="77"/>
      <c r="AQ539" s="77"/>
      <c r="AR539" s="77"/>
      <c r="AS539" s="77"/>
      <c r="AT539" s="77"/>
      <c r="AU539" s="77"/>
      <c r="AV539" s="77"/>
      <c r="AW539" s="77"/>
      <c r="AX539" s="77"/>
    </row>
    <row r="540" spans="1:50" s="25" customFormat="1" ht="27" customHeight="1" x14ac:dyDescent="0.25">
      <c r="A540" s="185" t="s">
        <v>954</v>
      </c>
      <c r="B540" s="45" t="s">
        <v>280</v>
      </c>
      <c r="C540" s="149" t="s">
        <v>958</v>
      </c>
      <c r="D540" s="21" t="s">
        <v>961</v>
      </c>
      <c r="E540" s="14">
        <v>-0.37209302325581395</v>
      </c>
      <c r="F540" s="30">
        <v>43</v>
      </c>
      <c r="G540" s="96"/>
      <c r="H540" s="57">
        <v>27</v>
      </c>
      <c r="I540" s="17"/>
      <c r="J540" s="18"/>
      <c r="K540" s="170">
        <f t="shared" si="15"/>
        <v>0</v>
      </c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77"/>
      <c r="AG540" s="77"/>
      <c r="AH540" s="77"/>
      <c r="AI540" s="77"/>
      <c r="AJ540" s="77"/>
      <c r="AK540" s="77"/>
      <c r="AL540" s="77"/>
      <c r="AM540" s="77"/>
      <c r="AN540" s="77"/>
      <c r="AO540" s="77"/>
      <c r="AP540" s="77"/>
      <c r="AQ540" s="77"/>
      <c r="AR540" s="77"/>
      <c r="AS540" s="77"/>
      <c r="AT540" s="77"/>
      <c r="AU540" s="77"/>
      <c r="AV540" s="77"/>
      <c r="AW540" s="77"/>
      <c r="AX540" s="77"/>
    </row>
    <row r="541" spans="1:50" s="25" customFormat="1" ht="27" customHeight="1" x14ac:dyDescent="0.25">
      <c r="A541" s="185" t="s">
        <v>955</v>
      </c>
      <c r="B541" s="45" t="s">
        <v>280</v>
      </c>
      <c r="C541" s="149" t="s">
        <v>958</v>
      </c>
      <c r="D541" s="21" t="s">
        <v>962</v>
      </c>
      <c r="E541" s="14">
        <v>-0.37209302325581395</v>
      </c>
      <c r="F541" s="30">
        <v>43</v>
      </c>
      <c r="G541" s="96"/>
      <c r="H541" s="57">
        <v>27</v>
      </c>
      <c r="I541" s="17"/>
      <c r="J541" s="18"/>
      <c r="K541" s="170">
        <f t="shared" si="15"/>
        <v>0</v>
      </c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/>
      <c r="AL541" s="77"/>
      <c r="AM541" s="77"/>
      <c r="AN541" s="77"/>
      <c r="AO541" s="77"/>
      <c r="AP541" s="77"/>
      <c r="AQ541" s="77"/>
      <c r="AR541" s="77"/>
      <c r="AS541" s="77"/>
      <c r="AT541" s="77"/>
      <c r="AU541" s="77"/>
      <c r="AV541" s="77"/>
      <c r="AW541" s="77"/>
      <c r="AX541" s="77"/>
    </row>
    <row r="542" spans="1:50" s="25" customFormat="1" ht="27" customHeight="1" x14ac:dyDescent="0.25">
      <c r="A542" s="185" t="s">
        <v>956</v>
      </c>
      <c r="B542" s="45" t="s">
        <v>280</v>
      </c>
      <c r="C542" s="149" t="s">
        <v>958</v>
      </c>
      <c r="D542" s="21" t="s">
        <v>963</v>
      </c>
      <c r="E542" s="14">
        <v>-0.37209302325581395</v>
      </c>
      <c r="F542" s="30">
        <v>43</v>
      </c>
      <c r="G542" s="96"/>
      <c r="H542" s="16">
        <v>27</v>
      </c>
      <c r="I542" s="17"/>
      <c r="J542" s="18"/>
      <c r="K542" s="170">
        <f t="shared" si="15"/>
        <v>0</v>
      </c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77"/>
      <c r="AG542" s="77"/>
      <c r="AH542" s="77"/>
      <c r="AI542" s="77"/>
      <c r="AJ542" s="77"/>
      <c r="AK542" s="77"/>
      <c r="AL542" s="77"/>
      <c r="AM542" s="77"/>
      <c r="AN542" s="77"/>
      <c r="AO542" s="77"/>
      <c r="AP542" s="77"/>
      <c r="AQ542" s="77"/>
      <c r="AR542" s="77"/>
      <c r="AS542" s="77"/>
      <c r="AT542" s="77"/>
      <c r="AU542" s="77"/>
      <c r="AV542" s="77"/>
      <c r="AW542" s="77"/>
      <c r="AX542" s="77"/>
    </row>
    <row r="543" spans="1:50" s="25" customFormat="1" ht="27" customHeight="1" x14ac:dyDescent="0.25">
      <c r="A543" s="185" t="s">
        <v>957</v>
      </c>
      <c r="B543" s="45" t="s">
        <v>280</v>
      </c>
      <c r="C543" s="149" t="s">
        <v>958</v>
      </c>
      <c r="D543" s="21" t="s">
        <v>964</v>
      </c>
      <c r="E543" s="14">
        <v>-0.37209302325581395</v>
      </c>
      <c r="F543" s="30">
        <v>43</v>
      </c>
      <c r="G543" s="96"/>
      <c r="H543" s="16">
        <v>27</v>
      </c>
      <c r="I543" s="17"/>
      <c r="J543" s="18"/>
      <c r="K543" s="170">
        <f t="shared" si="15"/>
        <v>0</v>
      </c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77"/>
      <c r="AG543" s="77"/>
      <c r="AH543" s="77"/>
      <c r="AI543" s="77"/>
      <c r="AJ543" s="77"/>
      <c r="AK543" s="77"/>
      <c r="AL543" s="77"/>
      <c r="AM543" s="77"/>
      <c r="AN543" s="77"/>
      <c r="AO543" s="77"/>
      <c r="AP543" s="77"/>
      <c r="AQ543" s="77"/>
      <c r="AR543" s="77"/>
      <c r="AS543" s="77"/>
      <c r="AT543" s="77"/>
      <c r="AU543" s="77"/>
      <c r="AV543" s="77"/>
      <c r="AW543" s="77"/>
      <c r="AX543" s="77"/>
    </row>
    <row r="544" spans="1:50" s="25" customFormat="1" ht="27.6" customHeight="1" x14ac:dyDescent="0.25">
      <c r="A544" s="185" t="s">
        <v>965</v>
      </c>
      <c r="B544" s="45" t="s">
        <v>321</v>
      </c>
      <c r="C544" s="149" t="s">
        <v>970</v>
      </c>
      <c r="D544" s="21" t="s">
        <v>971</v>
      </c>
      <c r="E544" s="14">
        <v>-0.35416666666666663</v>
      </c>
      <c r="F544" s="30">
        <v>48</v>
      </c>
      <c r="G544" s="96"/>
      <c r="H544" s="57">
        <v>31</v>
      </c>
      <c r="I544" s="17"/>
      <c r="J544" s="18"/>
      <c r="K544" s="170">
        <f t="shared" si="15"/>
        <v>0</v>
      </c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77"/>
      <c r="AG544" s="77"/>
      <c r="AH544" s="77"/>
      <c r="AI544" s="77"/>
      <c r="AJ544" s="77"/>
      <c r="AK544" s="77"/>
      <c r="AL544" s="77"/>
      <c r="AM544" s="77"/>
      <c r="AN544" s="77"/>
      <c r="AO544" s="77"/>
      <c r="AP544" s="77"/>
      <c r="AQ544" s="77"/>
      <c r="AR544" s="77"/>
      <c r="AS544" s="77"/>
      <c r="AT544" s="77"/>
      <c r="AU544" s="77"/>
      <c r="AV544" s="77"/>
      <c r="AW544" s="77"/>
      <c r="AX544" s="77"/>
    </row>
    <row r="545" spans="1:50" s="25" customFormat="1" ht="27" customHeight="1" x14ac:dyDescent="0.25">
      <c r="A545" s="185" t="s">
        <v>966</v>
      </c>
      <c r="B545" s="45" t="s">
        <v>321</v>
      </c>
      <c r="C545" s="149" t="s">
        <v>970</v>
      </c>
      <c r="D545" s="21" t="s">
        <v>972</v>
      </c>
      <c r="E545" s="14">
        <v>-0.35416666666666663</v>
      </c>
      <c r="F545" s="30">
        <v>48</v>
      </c>
      <c r="G545" s="96"/>
      <c r="H545" s="57">
        <v>31</v>
      </c>
      <c r="I545" s="17"/>
      <c r="J545" s="18"/>
      <c r="K545" s="170">
        <f t="shared" si="15"/>
        <v>0</v>
      </c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  <c r="AG545" s="77"/>
      <c r="AH545" s="77"/>
      <c r="AI545" s="77"/>
      <c r="AJ545" s="77"/>
      <c r="AK545" s="77"/>
      <c r="AL545" s="77"/>
      <c r="AM545" s="77"/>
      <c r="AN545" s="77"/>
      <c r="AO545" s="77"/>
      <c r="AP545" s="77"/>
      <c r="AQ545" s="77"/>
      <c r="AR545" s="77"/>
      <c r="AS545" s="77"/>
      <c r="AT545" s="77"/>
      <c r="AU545" s="77"/>
      <c r="AV545" s="77"/>
      <c r="AW545" s="77"/>
      <c r="AX545" s="77"/>
    </row>
    <row r="546" spans="1:50" s="25" customFormat="1" ht="27" customHeight="1" x14ac:dyDescent="0.25">
      <c r="A546" s="185" t="s">
        <v>967</v>
      </c>
      <c r="B546" s="45" t="s">
        <v>321</v>
      </c>
      <c r="C546" s="149" t="s">
        <v>970</v>
      </c>
      <c r="D546" s="21" t="s">
        <v>973</v>
      </c>
      <c r="E546" s="14">
        <v>-0.35416666666666663</v>
      </c>
      <c r="F546" s="30">
        <v>48</v>
      </c>
      <c r="G546" s="96"/>
      <c r="H546" s="57">
        <v>31</v>
      </c>
      <c r="I546" s="17"/>
      <c r="J546" s="18"/>
      <c r="K546" s="170">
        <f t="shared" si="15"/>
        <v>0</v>
      </c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  <c r="AG546" s="77"/>
      <c r="AH546" s="77"/>
      <c r="AI546" s="77"/>
      <c r="AJ546" s="77"/>
      <c r="AK546" s="77"/>
      <c r="AL546" s="77"/>
      <c r="AM546" s="77"/>
      <c r="AN546" s="77"/>
      <c r="AO546" s="77"/>
      <c r="AP546" s="77"/>
      <c r="AQ546" s="77"/>
      <c r="AR546" s="77"/>
      <c r="AS546" s="77"/>
      <c r="AT546" s="77"/>
      <c r="AU546" s="77"/>
      <c r="AV546" s="77"/>
      <c r="AW546" s="77"/>
      <c r="AX546" s="77"/>
    </row>
    <row r="547" spans="1:50" s="25" customFormat="1" ht="27" customHeight="1" x14ac:dyDescent="0.25">
      <c r="A547" s="185" t="s">
        <v>968</v>
      </c>
      <c r="B547" s="45" t="s">
        <v>321</v>
      </c>
      <c r="C547" s="149" t="s">
        <v>970</v>
      </c>
      <c r="D547" s="21" t="s">
        <v>974</v>
      </c>
      <c r="E547" s="248">
        <v>-0.39583333333333337</v>
      </c>
      <c r="F547" s="30">
        <v>48</v>
      </c>
      <c r="G547" s="96"/>
      <c r="H547" s="57">
        <v>29</v>
      </c>
      <c r="I547" s="17"/>
      <c r="J547" s="18"/>
      <c r="K547" s="170">
        <f t="shared" si="15"/>
        <v>0</v>
      </c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77"/>
      <c r="AG547" s="77"/>
      <c r="AH547" s="77"/>
      <c r="AI547" s="77"/>
      <c r="AJ547" s="77"/>
      <c r="AK547" s="77"/>
      <c r="AL547" s="77"/>
      <c r="AM547" s="77"/>
      <c r="AN547" s="77"/>
      <c r="AO547" s="77"/>
      <c r="AP547" s="77"/>
      <c r="AQ547" s="77"/>
      <c r="AR547" s="77"/>
      <c r="AS547" s="77"/>
      <c r="AT547" s="77"/>
      <c r="AU547" s="77"/>
      <c r="AV547" s="77"/>
      <c r="AW547" s="77"/>
      <c r="AX547" s="77"/>
    </row>
    <row r="548" spans="1:50" s="25" customFormat="1" ht="27" customHeight="1" thickBot="1" x14ac:dyDescent="0.3">
      <c r="A548" s="185" t="s">
        <v>969</v>
      </c>
      <c r="B548" s="45" t="s">
        <v>321</v>
      </c>
      <c r="C548" s="149" t="s">
        <v>970</v>
      </c>
      <c r="D548" s="21" t="s">
        <v>975</v>
      </c>
      <c r="E548" s="14">
        <v>-0.35416666666666663</v>
      </c>
      <c r="F548" s="30">
        <v>48</v>
      </c>
      <c r="G548" s="96"/>
      <c r="H548" s="57">
        <v>31</v>
      </c>
      <c r="I548" s="17"/>
      <c r="J548" s="18"/>
      <c r="K548" s="170">
        <f t="shared" si="15"/>
        <v>0</v>
      </c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  <c r="AG548" s="77"/>
      <c r="AH548" s="77"/>
      <c r="AI548" s="77"/>
      <c r="AJ548" s="77"/>
      <c r="AK548" s="77"/>
      <c r="AL548" s="77"/>
      <c r="AM548" s="77"/>
      <c r="AN548" s="77"/>
      <c r="AO548" s="77"/>
      <c r="AP548" s="77"/>
      <c r="AQ548" s="77"/>
      <c r="AR548" s="77"/>
      <c r="AS548" s="77"/>
      <c r="AT548" s="77"/>
      <c r="AU548" s="77"/>
      <c r="AV548" s="77"/>
      <c r="AW548" s="77"/>
      <c r="AX548" s="77"/>
    </row>
    <row r="549" spans="1:50" s="2" customFormat="1" ht="16.8" customHeight="1" thickBot="1" x14ac:dyDescent="0.3">
      <c r="A549" s="284" t="s">
        <v>976</v>
      </c>
      <c r="B549" s="281"/>
      <c r="C549" s="281"/>
      <c r="D549" s="281"/>
      <c r="E549" s="281"/>
      <c r="F549" s="281"/>
      <c r="G549" s="285"/>
      <c r="H549" s="281"/>
      <c r="I549" s="281"/>
      <c r="J549" s="281"/>
      <c r="K549" s="283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77"/>
      <c r="AG549" s="77"/>
      <c r="AH549" s="77"/>
      <c r="AI549" s="77"/>
      <c r="AJ549" s="77"/>
      <c r="AK549" s="77"/>
      <c r="AL549" s="77"/>
      <c r="AM549" s="77"/>
      <c r="AN549" s="77"/>
      <c r="AO549" s="77"/>
      <c r="AP549" s="77"/>
      <c r="AQ549" s="77"/>
      <c r="AR549" s="77"/>
      <c r="AS549" s="77"/>
      <c r="AT549" s="77"/>
      <c r="AU549" s="77"/>
      <c r="AV549" s="77"/>
      <c r="AW549" s="77"/>
      <c r="AX549" s="77"/>
    </row>
    <row r="550" spans="1:50" s="25" customFormat="1" ht="36" customHeight="1" x14ac:dyDescent="0.25">
      <c r="A550" s="187" t="s">
        <v>977</v>
      </c>
      <c r="B550" s="45" t="s">
        <v>929</v>
      </c>
      <c r="C550" s="149" t="s">
        <v>978</v>
      </c>
      <c r="D550" s="21" t="s">
        <v>2351</v>
      </c>
      <c r="E550" s="22">
        <v>-0.33333333333333337</v>
      </c>
      <c r="F550" s="56">
        <v>12</v>
      </c>
      <c r="G550" s="96" t="s">
        <v>2421</v>
      </c>
      <c r="H550" s="63">
        <v>8</v>
      </c>
      <c r="I550" s="17"/>
      <c r="J550" s="18"/>
      <c r="K550" s="170">
        <f t="shared" si="15"/>
        <v>0</v>
      </c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77"/>
      <c r="AG550" s="77"/>
      <c r="AH550" s="77"/>
      <c r="AI550" s="77"/>
      <c r="AJ550" s="77"/>
      <c r="AK550" s="77"/>
      <c r="AL550" s="77"/>
      <c r="AM550" s="77"/>
      <c r="AN550" s="77"/>
      <c r="AO550" s="77"/>
      <c r="AP550" s="77"/>
      <c r="AQ550" s="77"/>
      <c r="AR550" s="77"/>
      <c r="AS550" s="77"/>
      <c r="AT550" s="77"/>
      <c r="AU550" s="77"/>
      <c r="AV550" s="77"/>
      <c r="AW550" s="77"/>
      <c r="AX550" s="77"/>
    </row>
    <row r="551" spans="1:50" s="25" customFormat="1" ht="40.200000000000003" customHeight="1" x14ac:dyDescent="0.25">
      <c r="A551" s="185" t="s">
        <v>871</v>
      </c>
      <c r="B551" s="45" t="s">
        <v>813</v>
      </c>
      <c r="C551" s="149" t="s">
        <v>876</v>
      </c>
      <c r="D551" s="21" t="s">
        <v>2335</v>
      </c>
      <c r="E551" s="22">
        <v>-0.25454545454545452</v>
      </c>
      <c r="F551" s="30">
        <v>55</v>
      </c>
      <c r="G551" s="96"/>
      <c r="H551" s="63">
        <v>41</v>
      </c>
      <c r="I551" s="17"/>
      <c r="J551" s="18"/>
      <c r="K551" s="170">
        <f t="shared" si="15"/>
        <v>0</v>
      </c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77"/>
      <c r="AG551" s="77"/>
      <c r="AH551" s="77"/>
      <c r="AI551" s="77"/>
      <c r="AJ551" s="77"/>
      <c r="AK551" s="77"/>
      <c r="AL551" s="77"/>
      <c r="AM551" s="77"/>
      <c r="AN551" s="77"/>
      <c r="AO551" s="77"/>
      <c r="AP551" s="77"/>
      <c r="AQ551" s="77"/>
      <c r="AR551" s="77"/>
      <c r="AS551" s="77"/>
      <c r="AT551" s="77"/>
      <c r="AU551" s="77"/>
      <c r="AV551" s="77"/>
      <c r="AW551" s="77"/>
      <c r="AX551" s="77"/>
    </row>
    <row r="552" spans="1:50" s="25" customFormat="1" ht="27" customHeight="1" x14ac:dyDescent="0.25">
      <c r="A552" s="185" t="s">
        <v>979</v>
      </c>
      <c r="B552" s="45" t="s">
        <v>32</v>
      </c>
      <c r="C552" s="149" t="s">
        <v>986</v>
      </c>
      <c r="D552" s="21" t="s">
        <v>2352</v>
      </c>
      <c r="E552" s="22"/>
      <c r="F552" s="30"/>
      <c r="G552" s="96"/>
      <c r="H552" s="63">
        <v>32</v>
      </c>
      <c r="I552" s="17"/>
      <c r="J552" s="18"/>
      <c r="K552" s="170">
        <f t="shared" si="15"/>
        <v>0</v>
      </c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77"/>
      <c r="AG552" s="77"/>
      <c r="AH552" s="77"/>
      <c r="AI552" s="77"/>
      <c r="AJ552" s="77"/>
      <c r="AK552" s="77"/>
      <c r="AL552" s="77"/>
      <c r="AM552" s="77"/>
      <c r="AN552" s="77"/>
      <c r="AO552" s="77"/>
      <c r="AP552" s="77"/>
      <c r="AQ552" s="77"/>
      <c r="AR552" s="77"/>
      <c r="AS552" s="77"/>
      <c r="AT552" s="77"/>
      <c r="AU552" s="77"/>
      <c r="AV552" s="77"/>
      <c r="AW552" s="77"/>
      <c r="AX552" s="77"/>
    </row>
    <row r="553" spans="1:50" s="25" customFormat="1" ht="33" customHeight="1" x14ac:dyDescent="0.25">
      <c r="A553" s="185" t="s">
        <v>980</v>
      </c>
      <c r="B553" s="45" t="s">
        <v>32</v>
      </c>
      <c r="C553" s="149" t="s">
        <v>986</v>
      </c>
      <c r="D553" s="21" t="s">
        <v>2353</v>
      </c>
      <c r="E553" s="22"/>
      <c r="F553" s="30"/>
      <c r="G553" s="96"/>
      <c r="H553" s="63">
        <v>32</v>
      </c>
      <c r="I553" s="17"/>
      <c r="J553" s="18"/>
      <c r="K553" s="170">
        <f t="shared" si="15"/>
        <v>0</v>
      </c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77"/>
      <c r="AG553" s="77"/>
      <c r="AH553" s="77"/>
      <c r="AI553" s="77"/>
      <c r="AJ553" s="77"/>
      <c r="AK553" s="77"/>
      <c r="AL553" s="77"/>
      <c r="AM553" s="77"/>
      <c r="AN553" s="77"/>
      <c r="AO553" s="77"/>
      <c r="AP553" s="77"/>
      <c r="AQ553" s="77"/>
      <c r="AR553" s="77"/>
      <c r="AS553" s="77"/>
      <c r="AT553" s="77"/>
      <c r="AU553" s="77"/>
      <c r="AV553" s="77"/>
      <c r="AW553" s="77"/>
      <c r="AX553" s="77"/>
    </row>
    <row r="554" spans="1:50" s="25" customFormat="1" ht="32.4" customHeight="1" x14ac:dyDescent="0.25">
      <c r="A554" s="185" t="s">
        <v>981</v>
      </c>
      <c r="B554" s="45" t="s">
        <v>32</v>
      </c>
      <c r="C554" s="149" t="s">
        <v>986</v>
      </c>
      <c r="D554" s="21" t="s">
        <v>2354</v>
      </c>
      <c r="E554" s="22"/>
      <c r="F554" s="30"/>
      <c r="G554" s="96"/>
      <c r="H554" s="63">
        <v>32</v>
      </c>
      <c r="I554" s="17"/>
      <c r="J554" s="18"/>
      <c r="K554" s="170">
        <f t="shared" si="15"/>
        <v>0</v>
      </c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77"/>
      <c r="AG554" s="77"/>
      <c r="AH554" s="77"/>
      <c r="AI554" s="77"/>
      <c r="AJ554" s="77"/>
      <c r="AK554" s="77"/>
      <c r="AL554" s="77"/>
      <c r="AM554" s="77"/>
      <c r="AN554" s="77"/>
      <c r="AO554" s="77"/>
      <c r="AP554" s="77"/>
      <c r="AQ554" s="77"/>
      <c r="AR554" s="77"/>
      <c r="AS554" s="77"/>
      <c r="AT554" s="77"/>
      <c r="AU554" s="77"/>
      <c r="AV554" s="77"/>
      <c r="AW554" s="77"/>
      <c r="AX554" s="77"/>
    </row>
    <row r="555" spans="1:50" s="19" customFormat="1" ht="32.4" customHeight="1" x14ac:dyDescent="0.25">
      <c r="A555" s="185" t="s">
        <v>982</v>
      </c>
      <c r="B555" s="45" t="s">
        <v>32</v>
      </c>
      <c r="C555" s="154" t="s">
        <v>986</v>
      </c>
      <c r="D555" s="21" t="s">
        <v>2355</v>
      </c>
      <c r="E555" s="66"/>
      <c r="F555" s="62"/>
      <c r="G555" s="96"/>
      <c r="H555" s="39">
        <v>32</v>
      </c>
      <c r="I555" s="17"/>
      <c r="J555" s="65"/>
      <c r="K555" s="170">
        <f t="shared" si="15"/>
        <v>0</v>
      </c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  <c r="AG555" s="77"/>
      <c r="AH555" s="77"/>
      <c r="AI555" s="77"/>
      <c r="AJ555" s="77"/>
      <c r="AK555" s="77"/>
      <c r="AL555" s="77"/>
      <c r="AM555" s="77"/>
      <c r="AN555" s="77"/>
      <c r="AO555" s="77"/>
      <c r="AP555" s="77"/>
      <c r="AQ555" s="77"/>
      <c r="AR555" s="77"/>
      <c r="AS555" s="77"/>
      <c r="AT555" s="77"/>
      <c r="AU555" s="77"/>
      <c r="AV555" s="77"/>
      <c r="AW555" s="77"/>
      <c r="AX555" s="77"/>
    </row>
    <row r="556" spans="1:50" s="19" customFormat="1" ht="29.4" customHeight="1" x14ac:dyDescent="0.25">
      <c r="A556" s="185" t="s">
        <v>983</v>
      </c>
      <c r="B556" s="45" t="s">
        <v>32</v>
      </c>
      <c r="C556" s="154" t="s">
        <v>987</v>
      </c>
      <c r="D556" s="21" t="s">
        <v>2356</v>
      </c>
      <c r="E556" s="66"/>
      <c r="F556" s="62"/>
      <c r="G556" s="96" t="s">
        <v>2430</v>
      </c>
      <c r="H556" s="39">
        <v>45</v>
      </c>
      <c r="I556" s="17"/>
      <c r="J556" s="65"/>
      <c r="K556" s="170">
        <f t="shared" si="15"/>
        <v>0</v>
      </c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77"/>
      <c r="AG556" s="77"/>
      <c r="AH556" s="77"/>
      <c r="AI556" s="77"/>
      <c r="AJ556" s="77"/>
      <c r="AK556" s="77"/>
      <c r="AL556" s="77"/>
      <c r="AM556" s="77"/>
      <c r="AN556" s="77"/>
      <c r="AO556" s="77"/>
      <c r="AP556" s="77"/>
      <c r="AQ556" s="77"/>
      <c r="AR556" s="77"/>
      <c r="AS556" s="77"/>
      <c r="AT556" s="77"/>
      <c r="AU556" s="77"/>
      <c r="AV556" s="77"/>
      <c r="AW556" s="77"/>
      <c r="AX556" s="77"/>
    </row>
    <row r="557" spans="1:50" s="19" customFormat="1" ht="33" customHeight="1" x14ac:dyDescent="0.25">
      <c r="A557" s="185" t="s">
        <v>984</v>
      </c>
      <c r="B557" s="45" t="s">
        <v>32</v>
      </c>
      <c r="C557" s="154" t="s">
        <v>987</v>
      </c>
      <c r="D557" s="21" t="s">
        <v>2357</v>
      </c>
      <c r="E557" s="66"/>
      <c r="F557" s="62"/>
      <c r="G557" s="96" t="s">
        <v>2431</v>
      </c>
      <c r="H557" s="39">
        <v>44</v>
      </c>
      <c r="I557" s="17"/>
      <c r="J557" s="65"/>
      <c r="K557" s="170">
        <f t="shared" si="15"/>
        <v>0</v>
      </c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  <c r="AG557" s="77"/>
      <c r="AH557" s="77"/>
      <c r="AI557" s="77"/>
      <c r="AJ557" s="77"/>
      <c r="AK557" s="77"/>
      <c r="AL557" s="77"/>
      <c r="AM557" s="77"/>
      <c r="AN557" s="77"/>
      <c r="AO557" s="77"/>
      <c r="AP557" s="77"/>
      <c r="AQ557" s="77"/>
      <c r="AR557" s="77"/>
      <c r="AS557" s="77"/>
      <c r="AT557" s="77"/>
      <c r="AU557" s="77"/>
      <c r="AV557" s="77"/>
      <c r="AW557" s="77"/>
      <c r="AX557" s="77"/>
    </row>
    <row r="558" spans="1:50" s="19" customFormat="1" ht="27" customHeight="1" x14ac:dyDescent="0.25">
      <c r="A558" s="185" t="s">
        <v>985</v>
      </c>
      <c r="B558" s="45" t="s">
        <v>32</v>
      </c>
      <c r="C558" s="154" t="s">
        <v>988</v>
      </c>
      <c r="D558" s="21" t="s">
        <v>2358</v>
      </c>
      <c r="E558" s="66"/>
      <c r="F558" s="62"/>
      <c r="G558" s="96"/>
      <c r="H558" s="39">
        <v>29</v>
      </c>
      <c r="I558" s="17"/>
      <c r="J558" s="65"/>
      <c r="K558" s="170">
        <f t="shared" si="15"/>
        <v>0</v>
      </c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77"/>
      <c r="AG558" s="77"/>
      <c r="AH558" s="77"/>
      <c r="AI558" s="77"/>
      <c r="AJ558" s="77"/>
      <c r="AK558" s="77"/>
      <c r="AL558" s="77"/>
      <c r="AM558" s="77"/>
      <c r="AN558" s="77"/>
      <c r="AO558" s="77"/>
      <c r="AP558" s="77"/>
      <c r="AQ558" s="77"/>
      <c r="AR558" s="77"/>
      <c r="AS558" s="77"/>
      <c r="AT558" s="77"/>
      <c r="AU558" s="77"/>
      <c r="AV558" s="77"/>
      <c r="AW558" s="77"/>
      <c r="AX558" s="77"/>
    </row>
    <row r="559" spans="1:50" s="19" customFormat="1" ht="35.4" customHeight="1" x14ac:dyDescent="0.25">
      <c r="A559" s="185" t="s">
        <v>989</v>
      </c>
      <c r="B559" s="45" t="s">
        <v>32</v>
      </c>
      <c r="C559" s="154" t="s">
        <v>993</v>
      </c>
      <c r="D559" s="21" t="s">
        <v>2359</v>
      </c>
      <c r="E559" s="66"/>
      <c r="F559" s="62"/>
      <c r="G559" s="96" t="s">
        <v>2431</v>
      </c>
      <c r="H559" s="39">
        <v>44</v>
      </c>
      <c r="I559" s="17"/>
      <c r="J559" s="65"/>
      <c r="K559" s="170">
        <f t="shared" si="15"/>
        <v>0</v>
      </c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77"/>
      <c r="AG559" s="77"/>
      <c r="AH559" s="77"/>
      <c r="AI559" s="77"/>
      <c r="AJ559" s="77"/>
      <c r="AK559" s="77"/>
      <c r="AL559" s="77"/>
      <c r="AM559" s="77"/>
      <c r="AN559" s="77"/>
      <c r="AO559" s="77"/>
      <c r="AP559" s="77"/>
      <c r="AQ559" s="77"/>
      <c r="AR559" s="77"/>
      <c r="AS559" s="77"/>
      <c r="AT559" s="77"/>
      <c r="AU559" s="77"/>
      <c r="AV559" s="77"/>
      <c r="AW559" s="77"/>
      <c r="AX559" s="77"/>
    </row>
    <row r="560" spans="1:50" s="19" customFormat="1" ht="34.799999999999997" customHeight="1" x14ac:dyDescent="0.25">
      <c r="A560" s="185" t="s">
        <v>990</v>
      </c>
      <c r="B560" s="45" t="s">
        <v>32</v>
      </c>
      <c r="C560" s="154" t="s">
        <v>993</v>
      </c>
      <c r="D560" s="21" t="s">
        <v>2360</v>
      </c>
      <c r="E560" s="66"/>
      <c r="F560" s="62"/>
      <c r="G560" s="96" t="s">
        <v>2431</v>
      </c>
      <c r="H560" s="39">
        <v>44</v>
      </c>
      <c r="I560" s="17"/>
      <c r="J560" s="65"/>
      <c r="K560" s="170">
        <f t="shared" si="15"/>
        <v>0</v>
      </c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77"/>
      <c r="AG560" s="77"/>
      <c r="AH560" s="77"/>
      <c r="AI560" s="77"/>
      <c r="AJ560" s="77"/>
      <c r="AK560" s="77"/>
      <c r="AL560" s="77"/>
      <c r="AM560" s="77"/>
      <c r="AN560" s="77"/>
      <c r="AO560" s="77"/>
      <c r="AP560" s="77"/>
      <c r="AQ560" s="77"/>
      <c r="AR560" s="77"/>
      <c r="AS560" s="77"/>
      <c r="AT560" s="77"/>
      <c r="AU560" s="77"/>
      <c r="AV560" s="77"/>
      <c r="AW560" s="77"/>
      <c r="AX560" s="77"/>
    </row>
    <row r="561" spans="1:50" s="19" customFormat="1" ht="34.799999999999997" customHeight="1" x14ac:dyDescent="0.25">
      <c r="A561" s="185" t="s">
        <v>991</v>
      </c>
      <c r="B561" s="45" t="s">
        <v>32</v>
      </c>
      <c r="C561" s="154" t="s">
        <v>993</v>
      </c>
      <c r="D561" s="21" t="s">
        <v>2361</v>
      </c>
      <c r="E561" s="66"/>
      <c r="F561" s="62"/>
      <c r="G561" s="96" t="s">
        <v>2431</v>
      </c>
      <c r="H561" s="39">
        <v>44</v>
      </c>
      <c r="I561" s="17"/>
      <c r="J561" s="65"/>
      <c r="K561" s="170">
        <f t="shared" si="15"/>
        <v>0</v>
      </c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  <c r="AF561" s="77"/>
      <c r="AG561" s="77"/>
      <c r="AH561" s="77"/>
      <c r="AI561" s="77"/>
      <c r="AJ561" s="77"/>
      <c r="AK561" s="77"/>
      <c r="AL561" s="77"/>
      <c r="AM561" s="77"/>
      <c r="AN561" s="77"/>
      <c r="AO561" s="77"/>
      <c r="AP561" s="77"/>
      <c r="AQ561" s="77"/>
      <c r="AR561" s="77"/>
      <c r="AS561" s="77"/>
      <c r="AT561" s="77"/>
      <c r="AU561" s="77"/>
      <c r="AV561" s="77"/>
      <c r="AW561" s="77"/>
      <c r="AX561" s="77"/>
    </row>
    <row r="562" spans="1:50" s="19" customFormat="1" ht="25.2" customHeight="1" x14ac:dyDescent="0.25">
      <c r="A562" s="185" t="s">
        <v>992</v>
      </c>
      <c r="B562" s="45" t="s">
        <v>32</v>
      </c>
      <c r="C562" s="154" t="s">
        <v>994</v>
      </c>
      <c r="D562" s="21" t="s">
        <v>3179</v>
      </c>
      <c r="E562" s="66"/>
      <c r="F562" s="62"/>
      <c r="G562" s="96" t="s">
        <v>2432</v>
      </c>
      <c r="H562" s="39">
        <v>38</v>
      </c>
      <c r="I562" s="17"/>
      <c r="J562" s="65"/>
      <c r="K562" s="170">
        <f t="shared" si="15"/>
        <v>0</v>
      </c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  <c r="AF562" s="77"/>
      <c r="AG562" s="77"/>
      <c r="AH562" s="77"/>
      <c r="AI562" s="77"/>
      <c r="AJ562" s="77"/>
      <c r="AK562" s="77"/>
      <c r="AL562" s="77"/>
      <c r="AM562" s="77"/>
      <c r="AN562" s="77"/>
      <c r="AO562" s="77"/>
      <c r="AP562" s="77"/>
      <c r="AQ562" s="77"/>
      <c r="AR562" s="77"/>
      <c r="AS562" s="77"/>
      <c r="AT562" s="77"/>
      <c r="AU562" s="77"/>
      <c r="AV562" s="77"/>
      <c r="AW562" s="77"/>
      <c r="AX562" s="77"/>
    </row>
    <row r="563" spans="1:50" s="19" customFormat="1" ht="27" customHeight="1" x14ac:dyDescent="0.25">
      <c r="A563" s="185" t="s">
        <v>997</v>
      </c>
      <c r="B563" s="45" t="s">
        <v>280</v>
      </c>
      <c r="C563" s="154" t="s">
        <v>1007</v>
      </c>
      <c r="D563" s="21" t="s">
        <v>1012</v>
      </c>
      <c r="E563" s="66">
        <v>-0.34375</v>
      </c>
      <c r="F563" s="62">
        <v>64</v>
      </c>
      <c r="G563" s="96"/>
      <c r="H563" s="39">
        <v>42</v>
      </c>
      <c r="I563" s="17"/>
      <c r="J563" s="65"/>
      <c r="K563" s="170">
        <f t="shared" si="15"/>
        <v>0</v>
      </c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  <c r="AF563" s="77"/>
      <c r="AG563" s="77"/>
      <c r="AH563" s="77"/>
      <c r="AI563" s="77"/>
      <c r="AJ563" s="77"/>
      <c r="AK563" s="77"/>
      <c r="AL563" s="77"/>
      <c r="AM563" s="77"/>
      <c r="AN563" s="77"/>
      <c r="AO563" s="77"/>
      <c r="AP563" s="77"/>
      <c r="AQ563" s="77"/>
      <c r="AR563" s="77"/>
      <c r="AS563" s="77"/>
      <c r="AT563" s="77"/>
      <c r="AU563" s="77"/>
      <c r="AV563" s="77"/>
      <c r="AW563" s="77"/>
      <c r="AX563" s="77"/>
    </row>
    <row r="564" spans="1:50" s="19" customFormat="1" ht="27" customHeight="1" x14ac:dyDescent="0.25">
      <c r="A564" s="185" t="s">
        <v>998</v>
      </c>
      <c r="B564" s="45" t="s">
        <v>280</v>
      </c>
      <c r="C564" s="154" t="s">
        <v>1007</v>
      </c>
      <c r="D564" s="21" t="s">
        <v>1013</v>
      </c>
      <c r="E564" s="66">
        <v>-0.34375</v>
      </c>
      <c r="F564" s="62">
        <v>64</v>
      </c>
      <c r="G564" s="96"/>
      <c r="H564" s="39">
        <v>42</v>
      </c>
      <c r="I564" s="17"/>
      <c r="J564" s="65"/>
      <c r="K564" s="170">
        <f t="shared" si="15"/>
        <v>0</v>
      </c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  <c r="AF564" s="77"/>
      <c r="AG564" s="77"/>
      <c r="AH564" s="77"/>
      <c r="AI564" s="77"/>
      <c r="AJ564" s="77"/>
      <c r="AK564" s="77"/>
      <c r="AL564" s="77"/>
      <c r="AM564" s="77"/>
      <c r="AN564" s="77"/>
      <c r="AO564" s="77"/>
      <c r="AP564" s="77"/>
      <c r="AQ564" s="77"/>
      <c r="AR564" s="77"/>
      <c r="AS564" s="77"/>
      <c r="AT564" s="77"/>
      <c r="AU564" s="77"/>
      <c r="AV564" s="77"/>
      <c r="AW564" s="77"/>
      <c r="AX564" s="77"/>
    </row>
    <row r="565" spans="1:50" s="19" customFormat="1" ht="30.6" customHeight="1" x14ac:dyDescent="0.25">
      <c r="A565" s="185" t="s">
        <v>999</v>
      </c>
      <c r="B565" s="45" t="s">
        <v>280</v>
      </c>
      <c r="C565" s="154" t="s">
        <v>1007</v>
      </c>
      <c r="D565" s="21" t="s">
        <v>1014</v>
      </c>
      <c r="E565" s="66">
        <v>-0.34375</v>
      </c>
      <c r="F565" s="62">
        <v>64</v>
      </c>
      <c r="G565" s="96"/>
      <c r="H565" s="39">
        <v>42</v>
      </c>
      <c r="I565" s="17"/>
      <c r="J565" s="65"/>
      <c r="K565" s="170">
        <f t="shared" ref="K565:K618" si="16">H565*J565</f>
        <v>0</v>
      </c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  <c r="AF565" s="77"/>
      <c r="AG565" s="77"/>
      <c r="AH565" s="77"/>
      <c r="AI565" s="77"/>
      <c r="AJ565" s="77"/>
      <c r="AK565" s="77"/>
      <c r="AL565" s="77"/>
      <c r="AM565" s="77"/>
      <c r="AN565" s="77"/>
      <c r="AO565" s="77"/>
      <c r="AP565" s="77"/>
      <c r="AQ565" s="77"/>
      <c r="AR565" s="77"/>
      <c r="AS565" s="77"/>
      <c r="AT565" s="77"/>
      <c r="AU565" s="77"/>
      <c r="AV565" s="77"/>
      <c r="AW565" s="77"/>
      <c r="AX565" s="77"/>
    </row>
    <row r="566" spans="1:50" s="19" customFormat="1" ht="27" customHeight="1" x14ac:dyDescent="0.25">
      <c r="A566" s="185" t="s">
        <v>1000</v>
      </c>
      <c r="B566" s="45" t="s">
        <v>280</v>
      </c>
      <c r="C566" s="154" t="s">
        <v>1008</v>
      </c>
      <c r="D566" s="21" t="s">
        <v>1015</v>
      </c>
      <c r="E566" s="66">
        <v>-0.375</v>
      </c>
      <c r="F566" s="62">
        <v>48</v>
      </c>
      <c r="G566" s="96"/>
      <c r="H566" s="39">
        <v>30</v>
      </c>
      <c r="I566" s="17"/>
      <c r="J566" s="65"/>
      <c r="K566" s="170">
        <f t="shared" si="16"/>
        <v>0</v>
      </c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  <c r="AG566" s="77"/>
      <c r="AH566" s="77"/>
      <c r="AI566" s="77"/>
      <c r="AJ566" s="77"/>
      <c r="AK566" s="77"/>
      <c r="AL566" s="77"/>
      <c r="AM566" s="77"/>
      <c r="AN566" s="77"/>
      <c r="AO566" s="77"/>
      <c r="AP566" s="77"/>
      <c r="AQ566" s="77"/>
      <c r="AR566" s="77"/>
      <c r="AS566" s="77"/>
      <c r="AT566" s="77"/>
      <c r="AU566" s="77"/>
      <c r="AV566" s="77"/>
      <c r="AW566" s="77"/>
      <c r="AX566" s="77"/>
    </row>
    <row r="567" spans="1:50" s="19" customFormat="1" ht="27" customHeight="1" x14ac:dyDescent="0.25">
      <c r="A567" s="185" t="s">
        <v>1001</v>
      </c>
      <c r="B567" s="45" t="s">
        <v>280</v>
      </c>
      <c r="C567" s="154" t="s">
        <v>1008</v>
      </c>
      <c r="D567" s="21" t="s">
        <v>1016</v>
      </c>
      <c r="E567" s="66">
        <v>-0.375</v>
      </c>
      <c r="F567" s="62">
        <v>48</v>
      </c>
      <c r="G567" s="96"/>
      <c r="H567" s="39">
        <v>30</v>
      </c>
      <c r="I567" s="17"/>
      <c r="J567" s="65"/>
      <c r="K567" s="170">
        <f t="shared" si="16"/>
        <v>0</v>
      </c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  <c r="AF567" s="77"/>
      <c r="AG567" s="77"/>
      <c r="AH567" s="77"/>
      <c r="AI567" s="77"/>
      <c r="AJ567" s="77"/>
      <c r="AK567" s="77"/>
      <c r="AL567" s="77"/>
      <c r="AM567" s="77"/>
      <c r="AN567" s="77"/>
      <c r="AO567" s="77"/>
      <c r="AP567" s="77"/>
      <c r="AQ567" s="77"/>
      <c r="AR567" s="77"/>
      <c r="AS567" s="77"/>
      <c r="AT567" s="77"/>
      <c r="AU567" s="77"/>
      <c r="AV567" s="77"/>
      <c r="AW567" s="77"/>
      <c r="AX567" s="77"/>
    </row>
    <row r="568" spans="1:50" s="19" customFormat="1" ht="27" customHeight="1" x14ac:dyDescent="0.25">
      <c r="A568" s="185" t="s">
        <v>1002</v>
      </c>
      <c r="B568" s="45" t="s">
        <v>280</v>
      </c>
      <c r="C568" s="154" t="s">
        <v>1009</v>
      </c>
      <c r="D568" s="21" t="s">
        <v>1017</v>
      </c>
      <c r="E568" s="66">
        <v>-0.375</v>
      </c>
      <c r="F568" s="62">
        <v>48</v>
      </c>
      <c r="G568" s="96"/>
      <c r="H568" s="39">
        <v>30</v>
      </c>
      <c r="I568" s="17"/>
      <c r="J568" s="65"/>
      <c r="K568" s="170">
        <f t="shared" si="16"/>
        <v>0</v>
      </c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  <c r="AF568" s="77"/>
      <c r="AG568" s="77"/>
      <c r="AH568" s="77"/>
      <c r="AI568" s="77"/>
      <c r="AJ568" s="77"/>
      <c r="AK568" s="77"/>
      <c r="AL568" s="77"/>
      <c r="AM568" s="77"/>
      <c r="AN568" s="77"/>
      <c r="AO568" s="77"/>
      <c r="AP568" s="77"/>
      <c r="AQ568" s="77"/>
      <c r="AR568" s="77"/>
      <c r="AS568" s="77"/>
      <c r="AT568" s="77"/>
      <c r="AU568" s="77"/>
      <c r="AV568" s="77"/>
      <c r="AW568" s="77"/>
      <c r="AX568" s="77"/>
    </row>
    <row r="569" spans="1:50" s="19" customFormat="1" ht="27" customHeight="1" x14ac:dyDescent="0.25">
      <c r="A569" s="185" t="s">
        <v>1003</v>
      </c>
      <c r="B569" s="45" t="s">
        <v>280</v>
      </c>
      <c r="C569" s="154" t="s">
        <v>1009</v>
      </c>
      <c r="D569" s="21" t="s">
        <v>1016</v>
      </c>
      <c r="E569" s="66">
        <v>-0.375</v>
      </c>
      <c r="F569" s="62">
        <v>48</v>
      </c>
      <c r="G569" s="96"/>
      <c r="H569" s="39">
        <v>30</v>
      </c>
      <c r="I569" s="17"/>
      <c r="J569" s="65"/>
      <c r="K569" s="170">
        <f t="shared" si="16"/>
        <v>0</v>
      </c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  <c r="AF569" s="77"/>
      <c r="AG569" s="77"/>
      <c r="AH569" s="77"/>
      <c r="AI569" s="77"/>
      <c r="AJ569" s="77"/>
      <c r="AK569" s="77"/>
      <c r="AL569" s="77"/>
      <c r="AM569" s="77"/>
      <c r="AN569" s="77"/>
      <c r="AO569" s="77"/>
      <c r="AP569" s="77"/>
      <c r="AQ569" s="77"/>
      <c r="AR569" s="77"/>
      <c r="AS569" s="77"/>
      <c r="AT569" s="77"/>
      <c r="AU569" s="77"/>
      <c r="AV569" s="77"/>
      <c r="AW569" s="77"/>
      <c r="AX569" s="77"/>
    </row>
    <row r="570" spans="1:50" s="19" customFormat="1" ht="27" customHeight="1" x14ac:dyDescent="0.25">
      <c r="A570" s="185" t="s">
        <v>1004</v>
      </c>
      <c r="B570" s="45" t="s">
        <v>280</v>
      </c>
      <c r="C570" s="154" t="s">
        <v>1010</v>
      </c>
      <c r="D570" s="21" t="s">
        <v>2362</v>
      </c>
      <c r="E570" s="66">
        <v>-0.3571428571428571</v>
      </c>
      <c r="F570" s="62">
        <v>56</v>
      </c>
      <c r="G570" s="96"/>
      <c r="H570" s="39">
        <v>36</v>
      </c>
      <c r="I570" s="17"/>
      <c r="J570" s="65"/>
      <c r="K570" s="170">
        <f t="shared" si="16"/>
        <v>0</v>
      </c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  <c r="AG570" s="77"/>
      <c r="AH570" s="77"/>
      <c r="AI570" s="77"/>
      <c r="AJ570" s="77"/>
      <c r="AK570" s="77"/>
      <c r="AL570" s="77"/>
      <c r="AM570" s="77"/>
      <c r="AN570" s="77"/>
      <c r="AO570" s="77"/>
      <c r="AP570" s="77"/>
      <c r="AQ570" s="77"/>
      <c r="AR570" s="77"/>
      <c r="AS570" s="77"/>
      <c r="AT570" s="77"/>
      <c r="AU570" s="77"/>
      <c r="AV570" s="77"/>
      <c r="AW570" s="77"/>
      <c r="AX570" s="77"/>
    </row>
    <row r="571" spans="1:50" s="19" customFormat="1" ht="27" customHeight="1" x14ac:dyDescent="0.25">
      <c r="A571" s="185" t="s">
        <v>884</v>
      </c>
      <c r="B571" s="45" t="s">
        <v>280</v>
      </c>
      <c r="C571" s="154" t="s">
        <v>892</v>
      </c>
      <c r="D571" s="21" t="s">
        <v>893</v>
      </c>
      <c r="E571" s="66">
        <v>-0.38095238095238093</v>
      </c>
      <c r="F571" s="62">
        <v>42</v>
      </c>
      <c r="G571" s="96"/>
      <c r="H571" s="39">
        <v>26</v>
      </c>
      <c r="I571" s="17"/>
      <c r="J571" s="65"/>
      <c r="K571" s="170">
        <f t="shared" si="16"/>
        <v>0</v>
      </c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  <c r="AG571" s="77"/>
      <c r="AH571" s="77"/>
      <c r="AI571" s="77"/>
      <c r="AJ571" s="77"/>
      <c r="AK571" s="77"/>
      <c r="AL571" s="77"/>
      <c r="AM571" s="77"/>
      <c r="AN571" s="77"/>
      <c r="AO571" s="77"/>
      <c r="AP571" s="77"/>
      <c r="AQ571" s="77"/>
      <c r="AR571" s="77"/>
      <c r="AS571" s="77"/>
      <c r="AT571" s="77"/>
      <c r="AU571" s="77"/>
      <c r="AV571" s="77"/>
      <c r="AW571" s="77"/>
      <c r="AX571" s="77"/>
    </row>
    <row r="572" spans="1:50" s="19" customFormat="1" ht="27" customHeight="1" x14ac:dyDescent="0.25">
      <c r="A572" s="185" t="s">
        <v>885</v>
      </c>
      <c r="B572" s="45" t="s">
        <v>280</v>
      </c>
      <c r="C572" s="154" t="s">
        <v>892</v>
      </c>
      <c r="D572" s="21" t="s">
        <v>894</v>
      </c>
      <c r="E572" s="66">
        <v>-0.38095238095238093</v>
      </c>
      <c r="F572" s="62">
        <v>42</v>
      </c>
      <c r="G572" s="96"/>
      <c r="H572" s="39">
        <v>26</v>
      </c>
      <c r="I572" s="17"/>
      <c r="J572" s="65"/>
      <c r="K572" s="170">
        <f t="shared" si="16"/>
        <v>0</v>
      </c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  <c r="AF572" s="77"/>
      <c r="AG572" s="77"/>
      <c r="AH572" s="77"/>
      <c r="AI572" s="77"/>
      <c r="AJ572" s="77"/>
      <c r="AK572" s="77"/>
      <c r="AL572" s="77"/>
      <c r="AM572" s="77"/>
      <c r="AN572" s="77"/>
      <c r="AO572" s="77"/>
      <c r="AP572" s="77"/>
      <c r="AQ572" s="77"/>
      <c r="AR572" s="77"/>
      <c r="AS572" s="77"/>
      <c r="AT572" s="77"/>
      <c r="AU572" s="77"/>
      <c r="AV572" s="77"/>
      <c r="AW572" s="77"/>
      <c r="AX572" s="77"/>
    </row>
    <row r="573" spans="1:50" s="19" customFormat="1" ht="27" customHeight="1" x14ac:dyDescent="0.25">
      <c r="A573" s="185" t="s">
        <v>886</v>
      </c>
      <c r="B573" s="45" t="s">
        <v>280</v>
      </c>
      <c r="C573" s="154" t="s">
        <v>892</v>
      </c>
      <c r="D573" s="21" t="s">
        <v>895</v>
      </c>
      <c r="E573" s="66">
        <v>-0.38095238095238093</v>
      </c>
      <c r="F573" s="62">
        <v>42</v>
      </c>
      <c r="G573" s="96"/>
      <c r="H573" s="39">
        <v>26</v>
      </c>
      <c r="I573" s="17"/>
      <c r="J573" s="65"/>
      <c r="K573" s="170">
        <f t="shared" si="16"/>
        <v>0</v>
      </c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  <c r="AF573" s="77"/>
      <c r="AG573" s="77"/>
      <c r="AH573" s="77"/>
      <c r="AI573" s="77"/>
      <c r="AJ573" s="77"/>
      <c r="AK573" s="77"/>
      <c r="AL573" s="77"/>
      <c r="AM573" s="77"/>
      <c r="AN573" s="77"/>
      <c r="AO573" s="77"/>
      <c r="AP573" s="77"/>
      <c r="AQ573" s="77"/>
      <c r="AR573" s="77"/>
      <c r="AS573" s="77"/>
      <c r="AT573" s="77"/>
      <c r="AU573" s="77"/>
      <c r="AV573" s="77"/>
      <c r="AW573" s="77"/>
      <c r="AX573" s="77"/>
    </row>
    <row r="574" spans="1:50" s="19" customFormat="1" ht="27" customHeight="1" x14ac:dyDescent="0.25">
      <c r="A574" s="185" t="s">
        <v>887</v>
      </c>
      <c r="B574" s="45" t="s">
        <v>280</v>
      </c>
      <c r="C574" s="154" t="s">
        <v>892</v>
      </c>
      <c r="D574" s="21" t="s">
        <v>896</v>
      </c>
      <c r="E574" s="66">
        <v>-0.38095238095238093</v>
      </c>
      <c r="F574" s="62">
        <v>42</v>
      </c>
      <c r="G574" s="96"/>
      <c r="H574" s="39">
        <v>26</v>
      </c>
      <c r="I574" s="17"/>
      <c r="J574" s="65"/>
      <c r="K574" s="170">
        <f t="shared" si="16"/>
        <v>0</v>
      </c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  <c r="AF574" s="77"/>
      <c r="AG574" s="77"/>
      <c r="AH574" s="77"/>
      <c r="AI574" s="77"/>
      <c r="AJ574" s="77"/>
      <c r="AK574" s="77"/>
      <c r="AL574" s="77"/>
      <c r="AM574" s="77"/>
      <c r="AN574" s="77"/>
      <c r="AO574" s="77"/>
      <c r="AP574" s="77"/>
      <c r="AQ574" s="77"/>
      <c r="AR574" s="77"/>
      <c r="AS574" s="77"/>
      <c r="AT574" s="77"/>
      <c r="AU574" s="77"/>
      <c r="AV574" s="77"/>
      <c r="AW574" s="77"/>
      <c r="AX574" s="77"/>
    </row>
    <row r="575" spans="1:50" s="19" customFormat="1" ht="27" customHeight="1" x14ac:dyDescent="0.25">
      <c r="A575" s="185" t="s">
        <v>888</v>
      </c>
      <c r="B575" s="45" t="s">
        <v>280</v>
      </c>
      <c r="C575" s="154" t="s">
        <v>892</v>
      </c>
      <c r="D575" s="21" t="s">
        <v>897</v>
      </c>
      <c r="E575" s="66">
        <v>-0.38095238095238093</v>
      </c>
      <c r="F575" s="62">
        <v>42</v>
      </c>
      <c r="G575" s="96"/>
      <c r="H575" s="39">
        <v>26</v>
      </c>
      <c r="I575" s="17"/>
      <c r="J575" s="65"/>
      <c r="K575" s="170">
        <f t="shared" si="16"/>
        <v>0</v>
      </c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  <c r="AF575" s="77"/>
      <c r="AG575" s="77"/>
      <c r="AH575" s="77"/>
      <c r="AI575" s="77"/>
      <c r="AJ575" s="77"/>
      <c r="AK575" s="77"/>
      <c r="AL575" s="77"/>
      <c r="AM575" s="77"/>
      <c r="AN575" s="77"/>
      <c r="AO575" s="77"/>
      <c r="AP575" s="77"/>
      <c r="AQ575" s="77"/>
      <c r="AR575" s="77"/>
      <c r="AS575" s="77"/>
      <c r="AT575" s="77"/>
      <c r="AU575" s="77"/>
      <c r="AV575" s="77"/>
      <c r="AW575" s="77"/>
      <c r="AX575" s="77"/>
    </row>
    <row r="576" spans="1:50" s="19" customFormat="1" ht="30.6" customHeight="1" x14ac:dyDescent="0.25">
      <c r="A576" s="185" t="s">
        <v>889</v>
      </c>
      <c r="B576" s="45" t="s">
        <v>280</v>
      </c>
      <c r="C576" s="154" t="s">
        <v>892</v>
      </c>
      <c r="D576" s="21" t="s">
        <v>898</v>
      </c>
      <c r="E576" s="66">
        <v>-0.38095238095238093</v>
      </c>
      <c r="F576" s="62">
        <v>42</v>
      </c>
      <c r="G576" s="96"/>
      <c r="H576" s="39">
        <v>26</v>
      </c>
      <c r="I576" s="17"/>
      <c r="J576" s="65"/>
      <c r="K576" s="170">
        <f t="shared" si="16"/>
        <v>0</v>
      </c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  <c r="AF576" s="77"/>
      <c r="AG576" s="77"/>
      <c r="AH576" s="77"/>
      <c r="AI576" s="77"/>
      <c r="AJ576" s="77"/>
      <c r="AK576" s="77"/>
      <c r="AL576" s="77"/>
      <c r="AM576" s="77"/>
      <c r="AN576" s="77"/>
      <c r="AO576" s="77"/>
      <c r="AP576" s="77"/>
      <c r="AQ576" s="77"/>
      <c r="AR576" s="77"/>
      <c r="AS576" s="77"/>
      <c r="AT576" s="77"/>
      <c r="AU576" s="77"/>
      <c r="AV576" s="77"/>
      <c r="AW576" s="77"/>
      <c r="AX576" s="77"/>
    </row>
    <row r="577" spans="1:50" s="19" customFormat="1" ht="27" customHeight="1" x14ac:dyDescent="0.25">
      <c r="A577" s="185" t="s">
        <v>890</v>
      </c>
      <c r="B577" s="45" t="s">
        <v>280</v>
      </c>
      <c r="C577" s="154" t="s">
        <v>892</v>
      </c>
      <c r="D577" s="21" t="s">
        <v>899</v>
      </c>
      <c r="E577" s="66">
        <v>-0.38095238095238093</v>
      </c>
      <c r="F577" s="62">
        <v>42</v>
      </c>
      <c r="G577" s="96"/>
      <c r="H577" s="39">
        <v>26</v>
      </c>
      <c r="I577" s="17"/>
      <c r="J577" s="65"/>
      <c r="K577" s="170">
        <f t="shared" si="16"/>
        <v>0</v>
      </c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  <c r="AF577" s="77"/>
      <c r="AG577" s="77"/>
      <c r="AH577" s="77"/>
      <c r="AI577" s="77"/>
      <c r="AJ577" s="77"/>
      <c r="AK577" s="77"/>
      <c r="AL577" s="77"/>
      <c r="AM577" s="77"/>
      <c r="AN577" s="77"/>
      <c r="AO577" s="77"/>
      <c r="AP577" s="77"/>
      <c r="AQ577" s="77"/>
      <c r="AR577" s="77"/>
      <c r="AS577" s="77"/>
      <c r="AT577" s="77"/>
      <c r="AU577" s="77"/>
      <c r="AV577" s="77"/>
      <c r="AW577" s="77"/>
      <c r="AX577" s="77"/>
    </row>
    <row r="578" spans="1:50" s="19" customFormat="1" ht="27" customHeight="1" x14ac:dyDescent="0.25">
      <c r="A578" s="185" t="s">
        <v>891</v>
      </c>
      <c r="B578" s="45" t="s">
        <v>280</v>
      </c>
      <c r="C578" s="154" t="s">
        <v>892</v>
      </c>
      <c r="D578" s="21" t="s">
        <v>900</v>
      </c>
      <c r="E578" s="66">
        <v>-0.38095238095238093</v>
      </c>
      <c r="F578" s="62">
        <v>42</v>
      </c>
      <c r="G578" s="96"/>
      <c r="H578" s="39">
        <v>26</v>
      </c>
      <c r="I578" s="17"/>
      <c r="J578" s="65"/>
      <c r="K578" s="170">
        <f t="shared" si="16"/>
        <v>0</v>
      </c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  <c r="AF578" s="77"/>
      <c r="AG578" s="77"/>
      <c r="AH578" s="77"/>
      <c r="AI578" s="77"/>
      <c r="AJ578" s="77"/>
      <c r="AK578" s="77"/>
      <c r="AL578" s="77"/>
      <c r="AM578" s="77"/>
      <c r="AN578" s="77"/>
      <c r="AO578" s="77"/>
      <c r="AP578" s="77"/>
      <c r="AQ578" s="77"/>
      <c r="AR578" s="77"/>
      <c r="AS578" s="77"/>
      <c r="AT578" s="77"/>
      <c r="AU578" s="77"/>
      <c r="AV578" s="77"/>
      <c r="AW578" s="77"/>
      <c r="AX578" s="77"/>
    </row>
    <row r="579" spans="1:50" s="19" customFormat="1" ht="27" customHeight="1" x14ac:dyDescent="0.25">
      <c r="A579" s="185" t="s">
        <v>1005</v>
      </c>
      <c r="B579" s="45" t="s">
        <v>280</v>
      </c>
      <c r="C579" s="154" t="s">
        <v>1011</v>
      </c>
      <c r="D579" s="21" t="s">
        <v>2363</v>
      </c>
      <c r="E579" s="66">
        <v>-0.375</v>
      </c>
      <c r="F579" s="62">
        <v>56</v>
      </c>
      <c r="G579" s="96"/>
      <c r="H579" s="39">
        <v>35</v>
      </c>
      <c r="I579" s="17"/>
      <c r="J579" s="65"/>
      <c r="K579" s="170">
        <f t="shared" si="16"/>
        <v>0</v>
      </c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  <c r="AF579" s="77"/>
      <c r="AG579" s="77"/>
      <c r="AH579" s="77"/>
      <c r="AI579" s="77"/>
      <c r="AJ579" s="77"/>
      <c r="AK579" s="77"/>
      <c r="AL579" s="77"/>
      <c r="AM579" s="77"/>
      <c r="AN579" s="77"/>
      <c r="AO579" s="77"/>
      <c r="AP579" s="77"/>
      <c r="AQ579" s="77"/>
      <c r="AR579" s="77"/>
      <c r="AS579" s="77"/>
      <c r="AT579" s="77"/>
      <c r="AU579" s="77"/>
      <c r="AV579" s="77"/>
      <c r="AW579" s="77"/>
      <c r="AX579" s="77"/>
    </row>
    <row r="580" spans="1:50" s="19" customFormat="1" ht="27" customHeight="1" x14ac:dyDescent="0.25">
      <c r="A580" s="185" t="s">
        <v>1006</v>
      </c>
      <c r="B580" s="45" t="s">
        <v>280</v>
      </c>
      <c r="C580" s="154" t="s">
        <v>1011</v>
      </c>
      <c r="D580" s="21" t="s">
        <v>2364</v>
      </c>
      <c r="E580" s="66">
        <v>-0.375</v>
      </c>
      <c r="F580" s="62">
        <v>56</v>
      </c>
      <c r="G580" s="96" t="s">
        <v>2433</v>
      </c>
      <c r="H580" s="39">
        <v>35</v>
      </c>
      <c r="I580" s="17"/>
      <c r="J580" s="65"/>
      <c r="K580" s="170">
        <f t="shared" si="16"/>
        <v>0</v>
      </c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  <c r="AG580" s="77"/>
      <c r="AH580" s="77"/>
      <c r="AI580" s="77"/>
      <c r="AJ580" s="77"/>
      <c r="AK580" s="77"/>
      <c r="AL580" s="77"/>
      <c r="AM580" s="77"/>
      <c r="AN580" s="77"/>
      <c r="AO580" s="77"/>
      <c r="AP580" s="77"/>
      <c r="AQ580" s="77"/>
      <c r="AR580" s="77"/>
      <c r="AS580" s="77"/>
      <c r="AT580" s="77"/>
      <c r="AU580" s="77"/>
      <c r="AV580" s="77"/>
      <c r="AW580" s="77"/>
      <c r="AX580" s="77"/>
    </row>
    <row r="581" spans="1:50" s="19" customFormat="1" ht="31.8" customHeight="1" x14ac:dyDescent="0.25">
      <c r="A581" s="185" t="s">
        <v>903</v>
      </c>
      <c r="B581" s="45" t="s">
        <v>295</v>
      </c>
      <c r="C581" s="154" t="s">
        <v>906</v>
      </c>
      <c r="D581" s="21" t="s">
        <v>2365</v>
      </c>
      <c r="E581" s="66">
        <v>-0.31707317073170727</v>
      </c>
      <c r="F581" s="62">
        <v>41</v>
      </c>
      <c r="G581" s="96" t="s">
        <v>2434</v>
      </c>
      <c r="H581" s="39">
        <v>28</v>
      </c>
      <c r="I581" s="17"/>
      <c r="J581" s="65"/>
      <c r="K581" s="170">
        <f t="shared" si="16"/>
        <v>0</v>
      </c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  <c r="AF581" s="77"/>
      <c r="AG581" s="77"/>
      <c r="AH581" s="77"/>
      <c r="AI581" s="77"/>
      <c r="AJ581" s="77"/>
      <c r="AK581" s="77"/>
      <c r="AL581" s="77"/>
      <c r="AM581" s="77"/>
      <c r="AN581" s="77"/>
      <c r="AO581" s="77"/>
      <c r="AP581" s="77"/>
      <c r="AQ581" s="77"/>
      <c r="AR581" s="77"/>
      <c r="AS581" s="77"/>
      <c r="AT581" s="77"/>
      <c r="AU581" s="77"/>
      <c r="AV581" s="77"/>
      <c r="AW581" s="77"/>
      <c r="AX581" s="77"/>
    </row>
    <row r="582" spans="1:50" s="19" customFormat="1" ht="32.4" customHeight="1" x14ac:dyDescent="0.25">
      <c r="A582" s="185" t="s">
        <v>904</v>
      </c>
      <c r="B582" s="45" t="s">
        <v>295</v>
      </c>
      <c r="C582" s="154" t="s">
        <v>906</v>
      </c>
      <c r="D582" s="21" t="s">
        <v>2366</v>
      </c>
      <c r="E582" s="66">
        <v>-0.31707317073170727</v>
      </c>
      <c r="F582" s="62">
        <v>41</v>
      </c>
      <c r="G582" s="96" t="s">
        <v>2434</v>
      </c>
      <c r="H582" s="39">
        <v>28</v>
      </c>
      <c r="I582" s="17"/>
      <c r="J582" s="65"/>
      <c r="K582" s="170">
        <f t="shared" si="16"/>
        <v>0</v>
      </c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  <c r="AG582" s="77"/>
      <c r="AH582" s="77"/>
      <c r="AI582" s="77"/>
      <c r="AJ582" s="77"/>
      <c r="AK582" s="77"/>
      <c r="AL582" s="77"/>
      <c r="AM582" s="77"/>
      <c r="AN582" s="77"/>
      <c r="AO582" s="77"/>
      <c r="AP582" s="77"/>
      <c r="AQ582" s="77"/>
      <c r="AR582" s="77"/>
      <c r="AS582" s="77"/>
      <c r="AT582" s="77"/>
      <c r="AU582" s="77"/>
      <c r="AV582" s="77"/>
      <c r="AW582" s="77"/>
      <c r="AX582" s="77"/>
    </row>
    <row r="583" spans="1:50" s="19" customFormat="1" ht="30" customHeight="1" x14ac:dyDescent="0.25">
      <c r="A583" s="185" t="s">
        <v>905</v>
      </c>
      <c r="B583" s="45" t="s">
        <v>295</v>
      </c>
      <c r="C583" s="154" t="s">
        <v>906</v>
      </c>
      <c r="D583" s="21" t="s">
        <v>2367</v>
      </c>
      <c r="E583" s="66">
        <v>-0.31707317073170727</v>
      </c>
      <c r="F583" s="62">
        <v>41</v>
      </c>
      <c r="G583" s="96" t="s">
        <v>2434</v>
      </c>
      <c r="H583" s="39">
        <v>28</v>
      </c>
      <c r="I583" s="17"/>
      <c r="J583" s="65"/>
      <c r="K583" s="170">
        <f t="shared" si="16"/>
        <v>0</v>
      </c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  <c r="AF583" s="77"/>
      <c r="AG583" s="77"/>
      <c r="AH583" s="77"/>
      <c r="AI583" s="77"/>
      <c r="AJ583" s="77"/>
      <c r="AK583" s="77"/>
      <c r="AL583" s="77"/>
      <c r="AM583" s="77"/>
      <c r="AN583" s="77"/>
      <c r="AO583" s="77"/>
      <c r="AP583" s="77"/>
      <c r="AQ583" s="77"/>
      <c r="AR583" s="77"/>
      <c r="AS583" s="77"/>
      <c r="AT583" s="77"/>
      <c r="AU583" s="77"/>
      <c r="AV583" s="77"/>
      <c r="AW583" s="77"/>
      <c r="AX583" s="77"/>
    </row>
    <row r="584" spans="1:50" s="19" customFormat="1" ht="27" customHeight="1" x14ac:dyDescent="0.25">
      <c r="A584" s="185" t="s">
        <v>1086</v>
      </c>
      <c r="B584" s="45" t="s">
        <v>820</v>
      </c>
      <c r="C584" s="154" t="s">
        <v>1087</v>
      </c>
      <c r="D584" s="21" t="s">
        <v>1088</v>
      </c>
      <c r="E584" s="66">
        <v>-0.5</v>
      </c>
      <c r="F584" s="62">
        <v>12</v>
      </c>
      <c r="G584" s="96"/>
      <c r="H584" s="39">
        <v>6</v>
      </c>
      <c r="I584" s="17"/>
      <c r="J584" s="65"/>
      <c r="K584" s="170">
        <f t="shared" si="16"/>
        <v>0</v>
      </c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  <c r="AG584" s="77"/>
      <c r="AH584" s="77"/>
      <c r="AI584" s="77"/>
      <c r="AJ584" s="77"/>
      <c r="AK584" s="77"/>
      <c r="AL584" s="77"/>
      <c r="AM584" s="77"/>
      <c r="AN584" s="77"/>
      <c r="AO584" s="77"/>
      <c r="AP584" s="77"/>
      <c r="AQ584" s="77"/>
      <c r="AR584" s="77"/>
      <c r="AS584" s="77"/>
      <c r="AT584" s="77"/>
      <c r="AU584" s="77"/>
      <c r="AV584" s="77"/>
      <c r="AW584" s="77"/>
      <c r="AX584" s="77"/>
    </row>
    <row r="585" spans="1:50" s="19" customFormat="1" ht="27" customHeight="1" x14ac:dyDescent="0.25">
      <c r="A585" s="185" t="s">
        <v>1018</v>
      </c>
      <c r="B585" s="45" t="s">
        <v>321</v>
      </c>
      <c r="C585" s="154" t="s">
        <v>1024</v>
      </c>
      <c r="D585" s="21" t="s">
        <v>1025</v>
      </c>
      <c r="E585" s="66">
        <v>-0.31578947368421051</v>
      </c>
      <c r="F585" s="62">
        <v>57</v>
      </c>
      <c r="G585" s="96"/>
      <c r="H585" s="39">
        <v>39</v>
      </c>
      <c r="I585" s="17"/>
      <c r="J585" s="65"/>
      <c r="K585" s="170">
        <f t="shared" si="16"/>
        <v>0</v>
      </c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  <c r="AG585" s="77"/>
      <c r="AH585" s="77"/>
      <c r="AI585" s="77"/>
      <c r="AJ585" s="77"/>
      <c r="AK585" s="77"/>
      <c r="AL585" s="77"/>
      <c r="AM585" s="77"/>
      <c r="AN585" s="77"/>
      <c r="AO585" s="77"/>
      <c r="AP585" s="77"/>
      <c r="AQ585" s="77"/>
      <c r="AR585" s="77"/>
      <c r="AS585" s="77"/>
      <c r="AT585" s="77"/>
      <c r="AU585" s="77"/>
      <c r="AV585" s="77"/>
      <c r="AW585" s="77"/>
      <c r="AX585" s="77"/>
    </row>
    <row r="586" spans="1:50" s="19" customFormat="1" ht="27" customHeight="1" x14ac:dyDescent="0.25">
      <c r="A586" s="185" t="s">
        <v>1019</v>
      </c>
      <c r="B586" s="45" t="s">
        <v>321</v>
      </c>
      <c r="C586" s="154" t="s">
        <v>1024</v>
      </c>
      <c r="D586" s="21" t="s">
        <v>1026</v>
      </c>
      <c r="E586" s="66">
        <v>-0.31578947368421051</v>
      </c>
      <c r="F586" s="62">
        <v>57</v>
      </c>
      <c r="G586" s="96"/>
      <c r="H586" s="39">
        <v>39</v>
      </c>
      <c r="I586" s="17"/>
      <c r="J586" s="65"/>
      <c r="K586" s="170">
        <f t="shared" si="16"/>
        <v>0</v>
      </c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  <c r="AF586" s="77"/>
      <c r="AG586" s="77"/>
      <c r="AH586" s="77"/>
      <c r="AI586" s="77"/>
      <c r="AJ586" s="77"/>
      <c r="AK586" s="77"/>
      <c r="AL586" s="77"/>
      <c r="AM586" s="77"/>
      <c r="AN586" s="77"/>
      <c r="AO586" s="77"/>
      <c r="AP586" s="77"/>
      <c r="AQ586" s="77"/>
      <c r="AR586" s="77"/>
      <c r="AS586" s="77"/>
      <c r="AT586" s="77"/>
      <c r="AU586" s="77"/>
      <c r="AV586" s="77"/>
      <c r="AW586" s="77"/>
      <c r="AX586" s="77"/>
    </row>
    <row r="587" spans="1:50" s="19" customFormat="1" ht="27" customHeight="1" x14ac:dyDescent="0.25">
      <c r="A587" s="185" t="s">
        <v>1020</v>
      </c>
      <c r="B587" s="45" t="s">
        <v>321</v>
      </c>
      <c r="C587" s="154" t="s">
        <v>1024</v>
      </c>
      <c r="D587" s="21" t="s">
        <v>1027</v>
      </c>
      <c r="E587" s="66">
        <v>-0.31578947368421051</v>
      </c>
      <c r="F587" s="62">
        <v>57</v>
      </c>
      <c r="G587" s="96"/>
      <c r="H587" s="39">
        <v>39</v>
      </c>
      <c r="I587" s="17"/>
      <c r="J587" s="65"/>
      <c r="K587" s="170">
        <f t="shared" si="16"/>
        <v>0</v>
      </c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  <c r="AG587" s="77"/>
      <c r="AH587" s="77"/>
      <c r="AI587" s="77"/>
      <c r="AJ587" s="77"/>
      <c r="AK587" s="77"/>
      <c r="AL587" s="77"/>
      <c r="AM587" s="77"/>
      <c r="AN587" s="77"/>
      <c r="AO587" s="77"/>
      <c r="AP587" s="77"/>
      <c r="AQ587" s="77"/>
      <c r="AR587" s="77"/>
      <c r="AS587" s="77"/>
      <c r="AT587" s="77"/>
      <c r="AU587" s="77"/>
      <c r="AV587" s="77"/>
      <c r="AW587" s="77"/>
      <c r="AX587" s="77"/>
    </row>
    <row r="588" spans="1:50" s="19" customFormat="1" ht="30.6" customHeight="1" x14ac:dyDescent="0.25">
      <c r="A588" s="185" t="s">
        <v>1021</v>
      </c>
      <c r="B588" s="45" t="s">
        <v>321</v>
      </c>
      <c r="C588" s="154" t="s">
        <v>1024</v>
      </c>
      <c r="D588" s="21" t="s">
        <v>1028</v>
      </c>
      <c r="E588" s="66">
        <v>-0.31578947368421051</v>
      </c>
      <c r="F588" s="62">
        <v>57</v>
      </c>
      <c r="G588" s="96"/>
      <c r="H588" s="39">
        <v>39</v>
      </c>
      <c r="I588" s="17"/>
      <c r="J588" s="65"/>
      <c r="K588" s="170">
        <f t="shared" si="16"/>
        <v>0</v>
      </c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  <c r="AF588" s="77"/>
      <c r="AG588" s="77"/>
      <c r="AH588" s="77"/>
      <c r="AI588" s="77"/>
      <c r="AJ588" s="77"/>
      <c r="AK588" s="77"/>
      <c r="AL588" s="77"/>
      <c r="AM588" s="77"/>
      <c r="AN588" s="77"/>
      <c r="AO588" s="77"/>
      <c r="AP588" s="77"/>
      <c r="AQ588" s="77"/>
      <c r="AR588" s="77"/>
      <c r="AS588" s="77"/>
      <c r="AT588" s="77"/>
      <c r="AU588" s="77"/>
      <c r="AV588" s="77"/>
      <c r="AW588" s="77"/>
      <c r="AX588" s="77"/>
    </row>
    <row r="589" spans="1:50" s="19" customFormat="1" ht="27" customHeight="1" x14ac:dyDescent="0.25">
      <c r="A589" s="185" t="s">
        <v>1022</v>
      </c>
      <c r="B589" s="45" t="s">
        <v>321</v>
      </c>
      <c r="C589" s="154" t="s">
        <v>1024</v>
      </c>
      <c r="D589" s="21" t="s">
        <v>1029</v>
      </c>
      <c r="E589" s="66">
        <v>-0.31578947368421051</v>
      </c>
      <c r="F589" s="62">
        <v>57</v>
      </c>
      <c r="G589" s="96"/>
      <c r="H589" s="39">
        <v>39</v>
      </c>
      <c r="I589" s="17"/>
      <c r="J589" s="65"/>
      <c r="K589" s="170">
        <f t="shared" si="16"/>
        <v>0</v>
      </c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  <c r="AG589" s="77"/>
      <c r="AH589" s="77"/>
      <c r="AI589" s="77"/>
      <c r="AJ589" s="77"/>
      <c r="AK589" s="77"/>
      <c r="AL589" s="77"/>
      <c r="AM589" s="77"/>
      <c r="AN589" s="77"/>
      <c r="AO589" s="77"/>
      <c r="AP589" s="77"/>
      <c r="AQ589" s="77"/>
      <c r="AR589" s="77"/>
      <c r="AS589" s="77"/>
      <c r="AT589" s="77"/>
      <c r="AU589" s="77"/>
      <c r="AV589" s="77"/>
      <c r="AW589" s="77"/>
      <c r="AX589" s="77"/>
    </row>
    <row r="590" spans="1:50" s="19" customFormat="1" ht="27" customHeight="1" x14ac:dyDescent="0.25">
      <c r="A590" s="185" t="s">
        <v>1023</v>
      </c>
      <c r="B590" s="45" t="s">
        <v>321</v>
      </c>
      <c r="C590" s="154" t="s">
        <v>1024</v>
      </c>
      <c r="D590" s="21" t="s">
        <v>1030</v>
      </c>
      <c r="E590" s="66">
        <v>-0.31578947368421051</v>
      </c>
      <c r="F590" s="62">
        <v>57</v>
      </c>
      <c r="G590" s="96"/>
      <c r="H590" s="39">
        <v>39</v>
      </c>
      <c r="I590" s="17"/>
      <c r="J590" s="65"/>
      <c r="K590" s="170">
        <f t="shared" si="16"/>
        <v>0</v>
      </c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  <c r="AG590" s="77"/>
      <c r="AH590" s="77"/>
      <c r="AI590" s="77"/>
      <c r="AJ590" s="77"/>
      <c r="AK590" s="77"/>
      <c r="AL590" s="77"/>
      <c r="AM590" s="77"/>
      <c r="AN590" s="77"/>
      <c r="AO590" s="77"/>
      <c r="AP590" s="77"/>
      <c r="AQ590" s="77"/>
      <c r="AR590" s="77"/>
      <c r="AS590" s="77"/>
      <c r="AT590" s="77"/>
      <c r="AU590" s="77"/>
      <c r="AV590" s="77"/>
      <c r="AW590" s="77"/>
      <c r="AX590" s="77"/>
    </row>
    <row r="591" spans="1:50" s="19" customFormat="1" ht="27" customHeight="1" x14ac:dyDescent="0.25">
      <c r="A591" s="185" t="s">
        <v>1031</v>
      </c>
      <c r="B591" s="45" t="s">
        <v>924</v>
      </c>
      <c r="C591" s="154" t="s">
        <v>1034</v>
      </c>
      <c r="D591" s="21" t="s">
        <v>1035</v>
      </c>
      <c r="E591" s="66">
        <v>-0.31818181818181823</v>
      </c>
      <c r="F591" s="62">
        <v>22</v>
      </c>
      <c r="G591" s="96"/>
      <c r="H591" s="39">
        <v>15</v>
      </c>
      <c r="I591" s="17"/>
      <c r="J591" s="65"/>
      <c r="K591" s="170">
        <f t="shared" si="16"/>
        <v>0</v>
      </c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  <c r="AF591" s="77"/>
      <c r="AG591" s="77"/>
      <c r="AH591" s="77"/>
      <c r="AI591" s="77"/>
      <c r="AJ591" s="77"/>
      <c r="AK591" s="77"/>
      <c r="AL591" s="77"/>
      <c r="AM591" s="77"/>
      <c r="AN591" s="77"/>
      <c r="AO591" s="77"/>
      <c r="AP591" s="77"/>
      <c r="AQ591" s="77"/>
      <c r="AR591" s="77"/>
      <c r="AS591" s="77"/>
      <c r="AT591" s="77"/>
      <c r="AU591" s="77"/>
      <c r="AV591" s="77"/>
      <c r="AW591" s="77"/>
      <c r="AX591" s="77"/>
    </row>
    <row r="592" spans="1:50" s="19" customFormat="1" ht="27" customHeight="1" x14ac:dyDescent="0.25">
      <c r="A592" s="185" t="s">
        <v>1032</v>
      </c>
      <c r="B592" s="45" t="s">
        <v>924</v>
      </c>
      <c r="C592" s="154" t="s">
        <v>1034</v>
      </c>
      <c r="D592" s="21" t="s">
        <v>1036</v>
      </c>
      <c r="E592" s="66">
        <v>-0.31818181818181823</v>
      </c>
      <c r="F592" s="62">
        <v>22</v>
      </c>
      <c r="G592" s="96"/>
      <c r="H592" s="39">
        <v>15</v>
      </c>
      <c r="I592" s="17"/>
      <c r="J592" s="65"/>
      <c r="K592" s="170">
        <f t="shared" si="16"/>
        <v>0</v>
      </c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  <c r="AF592" s="77"/>
      <c r="AG592" s="77"/>
      <c r="AH592" s="77"/>
      <c r="AI592" s="77"/>
      <c r="AJ592" s="77"/>
      <c r="AK592" s="77"/>
      <c r="AL592" s="77"/>
      <c r="AM592" s="77"/>
      <c r="AN592" s="77"/>
      <c r="AO592" s="77"/>
      <c r="AP592" s="77"/>
      <c r="AQ592" s="77"/>
      <c r="AR592" s="77"/>
      <c r="AS592" s="77"/>
      <c r="AT592" s="77"/>
      <c r="AU592" s="77"/>
      <c r="AV592" s="77"/>
      <c r="AW592" s="77"/>
      <c r="AX592" s="77"/>
    </row>
    <row r="593" spans="1:50" s="19" customFormat="1" ht="27" customHeight="1" thickBot="1" x14ac:dyDescent="0.3">
      <c r="A593" s="185" t="s">
        <v>1033</v>
      </c>
      <c r="B593" s="45" t="s">
        <v>924</v>
      </c>
      <c r="C593" s="154" t="s">
        <v>1034</v>
      </c>
      <c r="D593" s="21" t="s">
        <v>1037</v>
      </c>
      <c r="E593" s="66">
        <v>-0.31818181818181823</v>
      </c>
      <c r="F593" s="62">
        <v>22</v>
      </c>
      <c r="G593" s="96"/>
      <c r="H593" s="39">
        <v>15</v>
      </c>
      <c r="I593" s="17"/>
      <c r="J593" s="65"/>
      <c r="K593" s="170">
        <f t="shared" si="16"/>
        <v>0</v>
      </c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  <c r="AG593" s="77"/>
      <c r="AH593" s="77"/>
      <c r="AI593" s="77"/>
      <c r="AJ593" s="77"/>
      <c r="AK593" s="77"/>
      <c r="AL593" s="77"/>
      <c r="AM593" s="77"/>
      <c r="AN593" s="77"/>
      <c r="AO593" s="77"/>
      <c r="AP593" s="77"/>
      <c r="AQ593" s="77"/>
      <c r="AR593" s="77"/>
      <c r="AS593" s="77"/>
      <c r="AT593" s="77"/>
      <c r="AU593" s="77"/>
      <c r="AV593" s="77"/>
      <c r="AW593" s="77"/>
      <c r="AX593" s="77"/>
    </row>
    <row r="594" spans="1:50" s="2" customFormat="1" ht="16.8" customHeight="1" thickBot="1" x14ac:dyDescent="0.3">
      <c r="A594" s="284" t="s">
        <v>1038</v>
      </c>
      <c r="B594" s="281"/>
      <c r="C594" s="281"/>
      <c r="D594" s="281"/>
      <c r="E594" s="281"/>
      <c r="F594" s="281"/>
      <c r="G594" s="281"/>
      <c r="H594" s="281"/>
      <c r="I594" s="281"/>
      <c r="J594" s="281"/>
      <c r="K594" s="283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  <c r="AG594" s="77"/>
      <c r="AH594" s="77"/>
      <c r="AI594" s="77"/>
      <c r="AJ594" s="77"/>
      <c r="AK594" s="77"/>
      <c r="AL594" s="77"/>
      <c r="AM594" s="77"/>
      <c r="AN594" s="77"/>
      <c r="AO594" s="77"/>
      <c r="AP594" s="77"/>
      <c r="AQ594" s="77"/>
      <c r="AR594" s="77"/>
      <c r="AS594" s="77"/>
      <c r="AT594" s="77"/>
      <c r="AU594" s="77"/>
      <c r="AV594" s="77"/>
      <c r="AW594" s="77"/>
      <c r="AX594" s="77"/>
    </row>
    <row r="595" spans="1:50" s="25" customFormat="1" ht="27" customHeight="1" x14ac:dyDescent="0.25">
      <c r="A595" s="187" t="s">
        <v>1039</v>
      </c>
      <c r="B595" s="45" t="s">
        <v>1049</v>
      </c>
      <c r="C595" s="149" t="s">
        <v>1043</v>
      </c>
      <c r="D595" s="21" t="s">
        <v>1045</v>
      </c>
      <c r="E595" s="22">
        <v>-0.38888888888888884</v>
      </c>
      <c r="F595" s="23">
        <v>18</v>
      </c>
      <c r="G595" s="97" t="s">
        <v>2435</v>
      </c>
      <c r="H595" s="63">
        <v>11</v>
      </c>
      <c r="I595" s="17"/>
      <c r="J595" s="18"/>
      <c r="K595" s="170">
        <f t="shared" si="16"/>
        <v>0</v>
      </c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  <c r="AF595" s="77"/>
      <c r="AG595" s="77"/>
      <c r="AH595" s="77"/>
      <c r="AI595" s="77"/>
      <c r="AJ595" s="77"/>
      <c r="AK595" s="77"/>
      <c r="AL595" s="77"/>
      <c r="AM595" s="77"/>
      <c r="AN595" s="77"/>
      <c r="AO595" s="77"/>
      <c r="AP595" s="77"/>
      <c r="AQ595" s="77"/>
      <c r="AR595" s="77"/>
      <c r="AS595" s="77"/>
      <c r="AT595" s="77"/>
      <c r="AU595" s="77"/>
      <c r="AV595" s="77"/>
      <c r="AW595" s="77"/>
      <c r="AX595" s="77"/>
    </row>
    <row r="596" spans="1:50" s="25" customFormat="1" ht="27" customHeight="1" x14ac:dyDescent="0.25">
      <c r="A596" s="185" t="s">
        <v>1040</v>
      </c>
      <c r="B596" s="45" t="s">
        <v>1049</v>
      </c>
      <c r="C596" s="149" t="s">
        <v>1043</v>
      </c>
      <c r="D596" s="21" t="s">
        <v>1046</v>
      </c>
      <c r="E596" s="22">
        <v>-0.38888888888888884</v>
      </c>
      <c r="F596" s="23">
        <v>18</v>
      </c>
      <c r="G596" s="97" t="s">
        <v>2435</v>
      </c>
      <c r="H596" s="63">
        <v>11</v>
      </c>
      <c r="I596" s="17"/>
      <c r="J596" s="18"/>
      <c r="K596" s="170">
        <f t="shared" si="16"/>
        <v>0</v>
      </c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  <c r="AF596" s="77"/>
      <c r="AG596" s="77"/>
      <c r="AH596" s="77"/>
      <c r="AI596" s="77"/>
      <c r="AJ596" s="77"/>
      <c r="AK596" s="77"/>
      <c r="AL596" s="77"/>
      <c r="AM596" s="77"/>
      <c r="AN596" s="77"/>
      <c r="AO596" s="77"/>
      <c r="AP596" s="77"/>
      <c r="AQ596" s="77"/>
      <c r="AR596" s="77"/>
      <c r="AS596" s="77"/>
      <c r="AT596" s="77"/>
      <c r="AU596" s="77"/>
      <c r="AV596" s="77"/>
      <c r="AW596" s="77"/>
      <c r="AX596" s="77"/>
    </row>
    <row r="597" spans="1:50" s="25" customFormat="1" ht="27" customHeight="1" x14ac:dyDescent="0.25">
      <c r="A597" s="185" t="s">
        <v>1041</v>
      </c>
      <c r="B597" s="45" t="s">
        <v>1049</v>
      </c>
      <c r="C597" s="149" t="s">
        <v>1044</v>
      </c>
      <c r="D597" s="21" t="s">
        <v>1047</v>
      </c>
      <c r="E597" s="22">
        <v>-0.375</v>
      </c>
      <c r="F597" s="23">
        <v>16</v>
      </c>
      <c r="G597" s="97" t="s">
        <v>2437</v>
      </c>
      <c r="H597" s="63">
        <v>10</v>
      </c>
      <c r="I597" s="17"/>
      <c r="J597" s="18"/>
      <c r="K597" s="170">
        <f t="shared" si="16"/>
        <v>0</v>
      </c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  <c r="AF597" s="77"/>
      <c r="AG597" s="77"/>
      <c r="AH597" s="77"/>
      <c r="AI597" s="77"/>
      <c r="AJ597" s="77"/>
      <c r="AK597" s="77"/>
      <c r="AL597" s="77"/>
      <c r="AM597" s="77"/>
      <c r="AN597" s="77"/>
      <c r="AO597" s="77"/>
      <c r="AP597" s="77"/>
      <c r="AQ597" s="77"/>
      <c r="AR597" s="77"/>
      <c r="AS597" s="77"/>
      <c r="AT597" s="77"/>
      <c r="AU597" s="77"/>
      <c r="AV597" s="77"/>
      <c r="AW597" s="77"/>
      <c r="AX597" s="77"/>
    </row>
    <row r="598" spans="1:50" s="25" customFormat="1" ht="27" customHeight="1" thickBot="1" x14ac:dyDescent="0.3">
      <c r="A598" s="185" t="s">
        <v>1042</v>
      </c>
      <c r="B598" s="45" t="s">
        <v>1049</v>
      </c>
      <c r="C598" s="149" t="s">
        <v>1044</v>
      </c>
      <c r="D598" s="21" t="s">
        <v>1048</v>
      </c>
      <c r="E598" s="22">
        <v>-0.375</v>
      </c>
      <c r="F598" s="23">
        <v>16</v>
      </c>
      <c r="G598" s="97" t="s">
        <v>2437</v>
      </c>
      <c r="H598" s="63">
        <v>10</v>
      </c>
      <c r="I598" s="17"/>
      <c r="J598" s="18"/>
      <c r="K598" s="170">
        <f t="shared" si="16"/>
        <v>0</v>
      </c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  <c r="AF598" s="77"/>
      <c r="AG598" s="77"/>
      <c r="AH598" s="77"/>
      <c r="AI598" s="77"/>
      <c r="AJ598" s="77"/>
      <c r="AK598" s="77"/>
      <c r="AL598" s="77"/>
      <c r="AM598" s="77"/>
      <c r="AN598" s="77"/>
      <c r="AO598" s="77"/>
      <c r="AP598" s="77"/>
      <c r="AQ598" s="77"/>
      <c r="AR598" s="77"/>
      <c r="AS598" s="77"/>
      <c r="AT598" s="77"/>
      <c r="AU598" s="77"/>
      <c r="AV598" s="77"/>
      <c r="AW598" s="77"/>
      <c r="AX598" s="77"/>
    </row>
    <row r="599" spans="1:50" s="2" customFormat="1" ht="16.8" customHeight="1" thickBot="1" x14ac:dyDescent="0.3">
      <c r="A599" s="280" t="s">
        <v>1050</v>
      </c>
      <c r="B599" s="281"/>
      <c r="C599" s="281"/>
      <c r="D599" s="281"/>
      <c r="E599" s="281"/>
      <c r="F599" s="281"/>
      <c r="G599" s="281"/>
      <c r="H599" s="281"/>
      <c r="I599" s="281"/>
      <c r="J599" s="281"/>
      <c r="K599" s="283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  <c r="AF599" s="77"/>
      <c r="AG599" s="77"/>
      <c r="AH599" s="77"/>
      <c r="AI599" s="77"/>
      <c r="AJ599" s="77"/>
      <c r="AK599" s="77"/>
      <c r="AL599" s="77"/>
      <c r="AM599" s="77"/>
      <c r="AN599" s="77"/>
      <c r="AO599" s="77"/>
      <c r="AP599" s="77"/>
      <c r="AQ599" s="77"/>
      <c r="AR599" s="77"/>
      <c r="AS599" s="77"/>
      <c r="AT599" s="77"/>
      <c r="AU599" s="77"/>
      <c r="AV599" s="77"/>
      <c r="AW599" s="77"/>
      <c r="AX599" s="77"/>
    </row>
    <row r="600" spans="1:50" s="19" customFormat="1" ht="27" customHeight="1" x14ac:dyDescent="0.25">
      <c r="A600" s="185" t="s">
        <v>1051</v>
      </c>
      <c r="B600" s="61" t="s">
        <v>924</v>
      </c>
      <c r="C600" s="149" t="s">
        <v>1055</v>
      </c>
      <c r="D600" s="29" t="s">
        <v>1056</v>
      </c>
      <c r="E600" s="66">
        <v>-0.38461538461538458</v>
      </c>
      <c r="F600" s="62">
        <v>13</v>
      </c>
      <c r="G600" s="97"/>
      <c r="H600" s="31">
        <v>8</v>
      </c>
      <c r="I600" s="17"/>
      <c r="J600" s="65"/>
      <c r="K600" s="170">
        <f t="shared" si="16"/>
        <v>0</v>
      </c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  <c r="AF600" s="77"/>
      <c r="AG600" s="77"/>
      <c r="AH600" s="77"/>
      <c r="AI600" s="77"/>
      <c r="AJ600" s="77"/>
      <c r="AK600" s="77"/>
      <c r="AL600" s="77"/>
      <c r="AM600" s="77"/>
      <c r="AN600" s="77"/>
      <c r="AO600" s="77"/>
      <c r="AP600" s="77"/>
      <c r="AQ600" s="77"/>
      <c r="AR600" s="77"/>
      <c r="AS600" s="77"/>
      <c r="AT600" s="77"/>
      <c r="AU600" s="77"/>
      <c r="AV600" s="77"/>
      <c r="AW600" s="77"/>
      <c r="AX600" s="77"/>
    </row>
    <row r="601" spans="1:50" s="19" customFormat="1" ht="27" customHeight="1" x14ac:dyDescent="0.25">
      <c r="A601" s="185" t="s">
        <v>1052</v>
      </c>
      <c r="B601" s="61" t="s">
        <v>924</v>
      </c>
      <c r="C601" s="149" t="s">
        <v>1055</v>
      </c>
      <c r="D601" s="29" t="s">
        <v>1057</v>
      </c>
      <c r="E601" s="66">
        <v>-0.36842105263157898</v>
      </c>
      <c r="F601" s="62">
        <v>19</v>
      </c>
      <c r="G601" s="97"/>
      <c r="H601" s="31">
        <v>12</v>
      </c>
      <c r="I601" s="17"/>
      <c r="J601" s="65"/>
      <c r="K601" s="170">
        <f t="shared" si="16"/>
        <v>0</v>
      </c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  <c r="AG601" s="77"/>
      <c r="AH601" s="77"/>
      <c r="AI601" s="77"/>
      <c r="AJ601" s="77"/>
      <c r="AK601" s="77"/>
      <c r="AL601" s="77"/>
      <c r="AM601" s="77"/>
      <c r="AN601" s="77"/>
      <c r="AO601" s="77"/>
      <c r="AP601" s="77"/>
      <c r="AQ601" s="77"/>
      <c r="AR601" s="77"/>
      <c r="AS601" s="77"/>
      <c r="AT601" s="77"/>
      <c r="AU601" s="77"/>
      <c r="AV601" s="77"/>
      <c r="AW601" s="77"/>
      <c r="AX601" s="77"/>
    </row>
    <row r="602" spans="1:50" s="19" customFormat="1" ht="27" customHeight="1" x14ac:dyDescent="0.25">
      <c r="A602" s="185" t="s">
        <v>1053</v>
      </c>
      <c r="B602" s="61" t="s">
        <v>924</v>
      </c>
      <c r="C602" s="149" t="s">
        <v>1055</v>
      </c>
      <c r="D602" s="29" t="s">
        <v>1058</v>
      </c>
      <c r="E602" s="66">
        <v>-0.375</v>
      </c>
      <c r="F602" s="62">
        <v>24</v>
      </c>
      <c r="G602" s="97"/>
      <c r="H602" s="31">
        <v>15</v>
      </c>
      <c r="I602" s="17"/>
      <c r="J602" s="65"/>
      <c r="K602" s="170">
        <f t="shared" si="16"/>
        <v>0</v>
      </c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  <c r="AG602" s="77"/>
      <c r="AH602" s="77"/>
      <c r="AI602" s="77"/>
      <c r="AJ602" s="77"/>
      <c r="AK602" s="77"/>
      <c r="AL602" s="77"/>
      <c r="AM602" s="77"/>
      <c r="AN602" s="77"/>
      <c r="AO602" s="77"/>
      <c r="AP602" s="77"/>
      <c r="AQ602" s="77"/>
      <c r="AR602" s="77"/>
      <c r="AS602" s="77"/>
      <c r="AT602" s="77"/>
      <c r="AU602" s="77"/>
      <c r="AV602" s="77"/>
      <c r="AW602" s="77"/>
      <c r="AX602" s="77"/>
    </row>
    <row r="603" spans="1:50" s="19" customFormat="1" ht="27" customHeight="1" thickBot="1" x14ac:dyDescent="0.3">
      <c r="A603" s="185" t="s">
        <v>1054</v>
      </c>
      <c r="B603" s="61" t="s">
        <v>924</v>
      </c>
      <c r="C603" s="149" t="s">
        <v>1055</v>
      </c>
      <c r="D603" s="29" t="s">
        <v>1059</v>
      </c>
      <c r="E603" s="66">
        <v>-0.36363636363636365</v>
      </c>
      <c r="F603" s="62">
        <v>22</v>
      </c>
      <c r="G603" s="97"/>
      <c r="H603" s="31">
        <v>14</v>
      </c>
      <c r="I603" s="17"/>
      <c r="J603" s="65"/>
      <c r="K603" s="170">
        <f t="shared" si="16"/>
        <v>0</v>
      </c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  <c r="AF603" s="77"/>
      <c r="AG603" s="77"/>
      <c r="AH603" s="77"/>
      <c r="AI603" s="77"/>
      <c r="AJ603" s="77"/>
      <c r="AK603" s="77"/>
      <c r="AL603" s="77"/>
      <c r="AM603" s="77"/>
      <c r="AN603" s="77"/>
      <c r="AO603" s="77"/>
      <c r="AP603" s="77"/>
      <c r="AQ603" s="77"/>
      <c r="AR603" s="77"/>
      <c r="AS603" s="77"/>
      <c r="AT603" s="77"/>
      <c r="AU603" s="77"/>
      <c r="AV603" s="77"/>
      <c r="AW603" s="77"/>
      <c r="AX603" s="77"/>
    </row>
    <row r="604" spans="1:50" s="2" customFormat="1" ht="16.8" customHeight="1" thickBot="1" x14ac:dyDescent="0.3">
      <c r="A604" s="280" t="s">
        <v>3180</v>
      </c>
      <c r="B604" s="281"/>
      <c r="C604" s="281"/>
      <c r="D604" s="281"/>
      <c r="E604" s="281"/>
      <c r="F604" s="281"/>
      <c r="G604" s="281"/>
      <c r="H604" s="281"/>
      <c r="I604" s="281"/>
      <c r="J604" s="281"/>
      <c r="K604" s="283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  <c r="AF604" s="77"/>
      <c r="AG604" s="77"/>
      <c r="AH604" s="77"/>
      <c r="AI604" s="77"/>
      <c r="AJ604" s="77"/>
      <c r="AK604" s="77"/>
      <c r="AL604" s="77"/>
      <c r="AM604" s="77"/>
      <c r="AN604" s="77"/>
      <c r="AO604" s="77"/>
      <c r="AP604" s="77"/>
      <c r="AQ604" s="77"/>
      <c r="AR604" s="77"/>
      <c r="AS604" s="77"/>
      <c r="AT604" s="77"/>
      <c r="AU604" s="77"/>
      <c r="AV604" s="77"/>
      <c r="AW604" s="77"/>
      <c r="AX604" s="77"/>
    </row>
    <row r="605" spans="1:50" s="32" customFormat="1" ht="34.799999999999997" customHeight="1" x14ac:dyDescent="0.25">
      <c r="A605" s="188" t="s">
        <v>1090</v>
      </c>
      <c r="B605" s="12" t="s">
        <v>929</v>
      </c>
      <c r="C605" s="153" t="s">
        <v>1093</v>
      </c>
      <c r="D605" s="55" t="s">
        <v>2368</v>
      </c>
      <c r="E605" s="204">
        <v>-7.999999999999996E-2</v>
      </c>
      <c r="F605" s="64">
        <v>25</v>
      </c>
      <c r="G605" s="100"/>
      <c r="H605" s="111">
        <v>23</v>
      </c>
      <c r="I605" s="70"/>
      <c r="J605" s="67"/>
      <c r="K605" s="170">
        <f t="shared" si="16"/>
        <v>0</v>
      </c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  <c r="AF605" s="77"/>
      <c r="AG605" s="77"/>
      <c r="AH605" s="77"/>
      <c r="AI605" s="77"/>
      <c r="AJ605" s="77"/>
      <c r="AK605" s="77"/>
      <c r="AL605" s="77"/>
      <c r="AM605" s="77"/>
      <c r="AN605" s="77"/>
      <c r="AO605" s="77"/>
      <c r="AP605" s="77"/>
      <c r="AQ605" s="77"/>
      <c r="AR605" s="77"/>
      <c r="AS605" s="77"/>
      <c r="AT605" s="77"/>
      <c r="AU605" s="77"/>
      <c r="AV605" s="77"/>
      <c r="AW605" s="77"/>
      <c r="AX605" s="77"/>
    </row>
    <row r="606" spans="1:50" s="32" customFormat="1" ht="34.799999999999997" customHeight="1" x14ac:dyDescent="0.25">
      <c r="A606" s="188" t="s">
        <v>1091</v>
      </c>
      <c r="B606" s="12" t="s">
        <v>1060</v>
      </c>
      <c r="C606" s="154" t="s">
        <v>1094</v>
      </c>
      <c r="D606" s="47" t="s">
        <v>2369</v>
      </c>
      <c r="E606" s="22">
        <v>-0.70769230769230762</v>
      </c>
      <c r="F606" s="62">
        <v>65</v>
      </c>
      <c r="G606" s="110"/>
      <c r="H606" s="115">
        <v>19</v>
      </c>
      <c r="I606" s="146"/>
      <c r="J606" s="18"/>
      <c r="K606" s="170">
        <f t="shared" si="16"/>
        <v>0</v>
      </c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  <c r="AF606" s="77"/>
      <c r="AG606" s="77"/>
      <c r="AH606" s="77"/>
      <c r="AI606" s="77"/>
      <c r="AJ606" s="77"/>
      <c r="AK606" s="77"/>
      <c r="AL606" s="77"/>
      <c r="AM606" s="77"/>
      <c r="AN606" s="77"/>
      <c r="AO606" s="77"/>
      <c r="AP606" s="77"/>
      <c r="AQ606" s="77"/>
      <c r="AR606" s="77"/>
      <c r="AS606" s="77"/>
      <c r="AT606" s="77"/>
      <c r="AU606" s="77"/>
      <c r="AV606" s="77"/>
      <c r="AW606" s="77"/>
      <c r="AX606" s="77"/>
    </row>
    <row r="607" spans="1:50" s="32" customFormat="1" ht="34.799999999999997" customHeight="1" x14ac:dyDescent="0.25">
      <c r="A607" s="188" t="s">
        <v>1092</v>
      </c>
      <c r="B607" s="12" t="s">
        <v>1060</v>
      </c>
      <c r="C607" s="149" t="s">
        <v>1095</v>
      </c>
      <c r="D607" s="29" t="s">
        <v>2370</v>
      </c>
      <c r="E607" s="22">
        <v>-0.65</v>
      </c>
      <c r="F607" s="62">
        <v>40</v>
      </c>
      <c r="G607" s="97"/>
      <c r="H607" s="115">
        <v>14</v>
      </c>
      <c r="I607" s="146"/>
      <c r="J607" s="50"/>
      <c r="K607" s="170">
        <f t="shared" si="16"/>
        <v>0</v>
      </c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  <c r="AF607" s="77"/>
      <c r="AG607" s="77"/>
      <c r="AH607" s="77"/>
      <c r="AI607" s="77"/>
      <c r="AJ607" s="77"/>
      <c r="AK607" s="77"/>
      <c r="AL607" s="77"/>
      <c r="AM607" s="77"/>
      <c r="AN607" s="77"/>
      <c r="AO607" s="77"/>
      <c r="AP607" s="77"/>
      <c r="AQ607" s="77"/>
      <c r="AR607" s="77"/>
      <c r="AS607" s="77"/>
      <c r="AT607" s="77"/>
      <c r="AU607" s="77"/>
      <c r="AV607" s="77"/>
      <c r="AW607" s="77"/>
      <c r="AX607" s="77"/>
    </row>
    <row r="608" spans="1:50" s="32" customFormat="1" ht="32.4" customHeight="1" x14ac:dyDescent="0.25">
      <c r="A608" s="188" t="s">
        <v>1061</v>
      </c>
      <c r="B608" s="12" t="s">
        <v>1060</v>
      </c>
      <c r="C608" s="153" t="s">
        <v>2760</v>
      </c>
      <c r="D608" s="29" t="s">
        <v>2371</v>
      </c>
      <c r="E608" s="204">
        <v>-0.53164556962025311</v>
      </c>
      <c r="F608" s="30">
        <v>79</v>
      </c>
      <c r="G608" s="110"/>
      <c r="H608" s="33">
        <v>37</v>
      </c>
      <c r="I608" s="17"/>
      <c r="J608" s="67"/>
      <c r="K608" s="170">
        <f t="shared" si="16"/>
        <v>0</v>
      </c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  <c r="AF608" s="77"/>
      <c r="AG608" s="77"/>
      <c r="AH608" s="77"/>
      <c r="AI608" s="77"/>
      <c r="AJ608" s="77"/>
      <c r="AK608" s="77"/>
      <c r="AL608" s="77"/>
      <c r="AM608" s="77"/>
      <c r="AN608" s="77"/>
      <c r="AO608" s="77"/>
      <c r="AP608" s="77"/>
      <c r="AQ608" s="77"/>
      <c r="AR608" s="77"/>
      <c r="AS608" s="77"/>
      <c r="AT608" s="77"/>
      <c r="AU608" s="77"/>
      <c r="AV608" s="77"/>
      <c r="AW608" s="77"/>
      <c r="AX608" s="77"/>
    </row>
    <row r="609" spans="1:50" s="32" customFormat="1" ht="33" customHeight="1" x14ac:dyDescent="0.25">
      <c r="A609" s="189" t="s">
        <v>1066</v>
      </c>
      <c r="B609" s="28" t="s">
        <v>1065</v>
      </c>
      <c r="C609" s="149" t="s">
        <v>1067</v>
      </c>
      <c r="D609" s="21" t="s">
        <v>2856</v>
      </c>
      <c r="E609" s="22">
        <v>-0.49122807017543857</v>
      </c>
      <c r="F609" s="23">
        <v>57</v>
      </c>
      <c r="G609" s="96"/>
      <c r="H609" s="63">
        <v>29</v>
      </c>
      <c r="I609" s="144"/>
      <c r="J609" s="18"/>
      <c r="K609" s="170">
        <f t="shared" si="16"/>
        <v>0</v>
      </c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  <c r="AF609" s="77"/>
      <c r="AG609" s="77"/>
      <c r="AH609" s="77"/>
      <c r="AI609" s="77"/>
      <c r="AJ609" s="77"/>
      <c r="AK609" s="77"/>
      <c r="AL609" s="77"/>
      <c r="AM609" s="77"/>
      <c r="AN609" s="77"/>
      <c r="AO609" s="77"/>
      <c r="AP609" s="77"/>
      <c r="AQ609" s="77"/>
      <c r="AR609" s="77"/>
      <c r="AS609" s="77"/>
      <c r="AT609" s="77"/>
      <c r="AU609" s="77"/>
      <c r="AV609" s="77"/>
      <c r="AW609" s="77"/>
      <c r="AX609" s="77"/>
    </row>
    <row r="610" spans="1:50" s="32" customFormat="1" ht="34.799999999999997" customHeight="1" x14ac:dyDescent="0.25">
      <c r="A610" s="189" t="s">
        <v>1097</v>
      </c>
      <c r="B610" s="141" t="s">
        <v>1103</v>
      </c>
      <c r="C610" s="149" t="s">
        <v>1100</v>
      </c>
      <c r="D610" s="21" t="s">
        <v>2373</v>
      </c>
      <c r="E610" s="22">
        <v>-0.12121212121212122</v>
      </c>
      <c r="F610" s="23">
        <v>33</v>
      </c>
      <c r="G610" s="96"/>
      <c r="H610" s="63">
        <v>29</v>
      </c>
      <c r="I610" s="144"/>
      <c r="J610" s="18"/>
      <c r="K610" s="170">
        <f t="shared" si="16"/>
        <v>0</v>
      </c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  <c r="AF610" s="77"/>
      <c r="AG610" s="77"/>
      <c r="AH610" s="77"/>
      <c r="AI610" s="77"/>
      <c r="AJ610" s="77"/>
      <c r="AK610" s="77"/>
      <c r="AL610" s="77"/>
      <c r="AM610" s="77"/>
      <c r="AN610" s="77"/>
      <c r="AO610" s="77"/>
      <c r="AP610" s="77"/>
      <c r="AQ610" s="77"/>
      <c r="AR610" s="77"/>
      <c r="AS610" s="77"/>
      <c r="AT610" s="77"/>
      <c r="AU610" s="77"/>
      <c r="AV610" s="77"/>
      <c r="AW610" s="77"/>
      <c r="AX610" s="77"/>
    </row>
    <row r="611" spans="1:50" s="32" customFormat="1" ht="57.6" customHeight="1" x14ac:dyDescent="0.25">
      <c r="A611" s="189" t="s">
        <v>1098</v>
      </c>
      <c r="B611" s="147" t="s">
        <v>1104</v>
      </c>
      <c r="C611" s="149" t="s">
        <v>1101</v>
      </c>
      <c r="D611" s="21" t="s">
        <v>2374</v>
      </c>
      <c r="E611" s="22">
        <v>-0.31666666666666665</v>
      </c>
      <c r="F611" s="23">
        <v>60</v>
      </c>
      <c r="G611" s="96"/>
      <c r="H611" s="63">
        <v>41</v>
      </c>
      <c r="I611" s="144"/>
      <c r="J611" s="18"/>
      <c r="K611" s="170">
        <f t="shared" si="16"/>
        <v>0</v>
      </c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  <c r="AF611" s="77"/>
      <c r="AG611" s="77"/>
      <c r="AH611" s="77"/>
      <c r="AI611" s="77"/>
      <c r="AJ611" s="77"/>
      <c r="AK611" s="77"/>
      <c r="AL611" s="77"/>
      <c r="AM611" s="77"/>
      <c r="AN611" s="77"/>
      <c r="AO611" s="77"/>
      <c r="AP611" s="77"/>
      <c r="AQ611" s="77"/>
      <c r="AR611" s="77"/>
      <c r="AS611" s="77"/>
      <c r="AT611" s="77"/>
      <c r="AU611" s="77"/>
      <c r="AV611" s="77"/>
      <c r="AW611" s="77"/>
      <c r="AX611" s="77"/>
    </row>
    <row r="612" spans="1:50" s="32" customFormat="1" ht="48" customHeight="1" x14ac:dyDescent="0.25">
      <c r="A612" s="189" t="s">
        <v>1099</v>
      </c>
      <c r="B612" s="28" t="s">
        <v>1104</v>
      </c>
      <c r="C612" s="149" t="s">
        <v>1102</v>
      </c>
      <c r="D612" s="21" t="s">
        <v>2374</v>
      </c>
      <c r="E612" s="22">
        <v>-0.31666666666666665</v>
      </c>
      <c r="F612" s="23">
        <v>60</v>
      </c>
      <c r="G612" s="96"/>
      <c r="H612" s="63">
        <v>41</v>
      </c>
      <c r="I612" s="144"/>
      <c r="J612" s="18"/>
      <c r="K612" s="170">
        <f t="shared" si="16"/>
        <v>0</v>
      </c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  <c r="AF612" s="77"/>
      <c r="AG612" s="77"/>
      <c r="AH612" s="77"/>
      <c r="AI612" s="77"/>
      <c r="AJ612" s="77"/>
      <c r="AK612" s="77"/>
      <c r="AL612" s="77"/>
      <c r="AM612" s="77"/>
      <c r="AN612" s="77"/>
      <c r="AO612" s="77"/>
      <c r="AP612" s="77"/>
      <c r="AQ612" s="77"/>
      <c r="AR612" s="77"/>
      <c r="AS612" s="77"/>
      <c r="AT612" s="77"/>
      <c r="AU612" s="77"/>
      <c r="AV612" s="77"/>
      <c r="AW612" s="77"/>
      <c r="AX612" s="77"/>
    </row>
    <row r="613" spans="1:50" s="32" customFormat="1" ht="28.2" customHeight="1" x14ac:dyDescent="0.25">
      <c r="A613" s="189" t="s">
        <v>1069</v>
      </c>
      <c r="B613" s="28" t="s">
        <v>820</v>
      </c>
      <c r="C613" s="149" t="s">
        <v>16</v>
      </c>
      <c r="D613" s="21" t="s">
        <v>1078</v>
      </c>
      <c r="E613" s="22">
        <v>-0.375</v>
      </c>
      <c r="F613" s="23">
        <v>24</v>
      </c>
      <c r="G613" s="96"/>
      <c r="H613" s="63">
        <v>15</v>
      </c>
      <c r="I613" s="144"/>
      <c r="J613" s="18"/>
      <c r="K613" s="170">
        <f t="shared" si="16"/>
        <v>0</v>
      </c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  <c r="AF613" s="77"/>
      <c r="AG613" s="77"/>
      <c r="AH613" s="77"/>
      <c r="AI613" s="77"/>
      <c r="AJ613" s="77"/>
      <c r="AK613" s="77"/>
      <c r="AL613" s="77"/>
      <c r="AM613" s="77"/>
      <c r="AN613" s="77"/>
      <c r="AO613" s="77"/>
      <c r="AP613" s="77"/>
      <c r="AQ613" s="77"/>
      <c r="AR613" s="77"/>
      <c r="AS613" s="77"/>
      <c r="AT613" s="77"/>
      <c r="AU613" s="77"/>
      <c r="AV613" s="77"/>
      <c r="AW613" s="77"/>
      <c r="AX613" s="77"/>
    </row>
    <row r="614" spans="1:50" s="32" customFormat="1" ht="34.799999999999997" customHeight="1" x14ac:dyDescent="0.25">
      <c r="A614" s="189" t="s">
        <v>1070</v>
      </c>
      <c r="B614" s="28" t="s">
        <v>820</v>
      </c>
      <c r="C614" s="149" t="s">
        <v>16</v>
      </c>
      <c r="D614" s="21" t="s">
        <v>1079</v>
      </c>
      <c r="E614" s="22">
        <v>-0.48</v>
      </c>
      <c r="F614" s="23">
        <v>25</v>
      </c>
      <c r="G614" s="96"/>
      <c r="H614" s="63">
        <v>13</v>
      </c>
      <c r="I614" s="144"/>
      <c r="J614" s="18"/>
      <c r="K614" s="170">
        <f t="shared" si="16"/>
        <v>0</v>
      </c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  <c r="AF614" s="77"/>
      <c r="AG614" s="77"/>
      <c r="AH614" s="77"/>
      <c r="AI614" s="77"/>
      <c r="AJ614" s="77"/>
      <c r="AK614" s="77"/>
      <c r="AL614" s="77"/>
      <c r="AM614" s="77"/>
      <c r="AN614" s="77"/>
      <c r="AO614" s="77"/>
      <c r="AP614" s="77"/>
      <c r="AQ614" s="77"/>
      <c r="AR614" s="77"/>
      <c r="AS614" s="77"/>
      <c r="AT614" s="77"/>
      <c r="AU614" s="77"/>
      <c r="AV614" s="77"/>
      <c r="AW614" s="77"/>
      <c r="AX614" s="77"/>
    </row>
    <row r="615" spans="1:50" s="32" customFormat="1" ht="34.799999999999997" customHeight="1" x14ac:dyDescent="0.25">
      <c r="A615" s="189" t="s">
        <v>1072</v>
      </c>
      <c r="B615" s="28" t="s">
        <v>820</v>
      </c>
      <c r="C615" s="149" t="s">
        <v>2761</v>
      </c>
      <c r="D615" s="21" t="s">
        <v>2376</v>
      </c>
      <c r="E615" s="22">
        <v>-0.47368421052631582</v>
      </c>
      <c r="F615" s="23">
        <v>19</v>
      </c>
      <c r="G615" s="96"/>
      <c r="H615" s="63">
        <v>10</v>
      </c>
      <c r="I615" s="144"/>
      <c r="J615" s="18"/>
      <c r="K615" s="170">
        <f t="shared" si="16"/>
        <v>0</v>
      </c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  <c r="AF615" s="77"/>
      <c r="AG615" s="77"/>
      <c r="AH615" s="77"/>
      <c r="AI615" s="77"/>
      <c r="AJ615" s="77"/>
      <c r="AK615" s="77"/>
      <c r="AL615" s="77"/>
      <c r="AM615" s="77"/>
      <c r="AN615" s="77"/>
      <c r="AO615" s="77"/>
      <c r="AP615" s="77"/>
      <c r="AQ615" s="77"/>
      <c r="AR615" s="77"/>
      <c r="AS615" s="77"/>
      <c r="AT615" s="77"/>
      <c r="AU615" s="77"/>
      <c r="AV615" s="77"/>
      <c r="AW615" s="77"/>
      <c r="AX615" s="77"/>
    </row>
    <row r="616" spans="1:50" s="32" customFormat="1" ht="34.799999999999997" customHeight="1" x14ac:dyDescent="0.25">
      <c r="A616" s="185" t="s">
        <v>1073</v>
      </c>
      <c r="B616" s="28" t="s">
        <v>820</v>
      </c>
      <c r="C616" s="47" t="s">
        <v>1080</v>
      </c>
      <c r="D616" s="47" t="s">
        <v>1076</v>
      </c>
      <c r="E616" s="22">
        <v>-0.4</v>
      </c>
      <c r="F616" s="34">
        <v>25</v>
      </c>
      <c r="G616" s="98"/>
      <c r="H616" s="145">
        <v>15</v>
      </c>
      <c r="I616" s="17"/>
      <c r="J616" s="18"/>
      <c r="K616" s="170">
        <f t="shared" si="16"/>
        <v>0</v>
      </c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  <c r="AF616" s="77"/>
      <c r="AG616" s="77"/>
      <c r="AH616" s="77"/>
      <c r="AI616" s="77"/>
      <c r="AJ616" s="77"/>
      <c r="AK616" s="77"/>
      <c r="AL616" s="77"/>
      <c r="AM616" s="77"/>
      <c r="AN616" s="77"/>
      <c r="AO616" s="77"/>
      <c r="AP616" s="77"/>
      <c r="AQ616" s="77"/>
      <c r="AR616" s="77"/>
      <c r="AS616" s="77"/>
      <c r="AT616" s="77"/>
      <c r="AU616" s="77"/>
      <c r="AV616" s="77"/>
      <c r="AW616" s="77"/>
      <c r="AX616" s="77"/>
    </row>
    <row r="617" spans="1:50" s="32" customFormat="1" ht="34.799999999999997" customHeight="1" x14ac:dyDescent="0.25">
      <c r="A617" s="189" t="s">
        <v>1081</v>
      </c>
      <c r="B617" s="28" t="s">
        <v>820</v>
      </c>
      <c r="C617" s="149" t="s">
        <v>996</v>
      </c>
      <c r="D617" s="29" t="s">
        <v>1082</v>
      </c>
      <c r="E617" s="14">
        <v>-0.43999999999999995</v>
      </c>
      <c r="F617" s="30">
        <v>25</v>
      </c>
      <c r="G617" s="96"/>
      <c r="H617" s="63">
        <v>14</v>
      </c>
      <c r="I617" s="144"/>
      <c r="J617" s="65"/>
      <c r="K617" s="170">
        <f t="shared" si="16"/>
        <v>0</v>
      </c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  <c r="AF617" s="77"/>
      <c r="AG617" s="77"/>
      <c r="AH617" s="77"/>
      <c r="AI617" s="77"/>
      <c r="AJ617" s="77"/>
      <c r="AK617" s="77"/>
      <c r="AL617" s="77"/>
      <c r="AM617" s="77"/>
      <c r="AN617" s="77"/>
      <c r="AO617" s="77"/>
      <c r="AP617" s="77"/>
      <c r="AQ617" s="77"/>
      <c r="AR617" s="77"/>
      <c r="AS617" s="77"/>
      <c r="AT617" s="77"/>
      <c r="AU617" s="77"/>
      <c r="AV617" s="77"/>
      <c r="AW617" s="77"/>
      <c r="AX617" s="77"/>
    </row>
    <row r="618" spans="1:50" s="32" customFormat="1" ht="34.799999999999997" customHeight="1" thickBot="1" x14ac:dyDescent="0.3">
      <c r="A618" s="189" t="s">
        <v>1083</v>
      </c>
      <c r="B618" s="28" t="s">
        <v>820</v>
      </c>
      <c r="C618" s="155" t="s">
        <v>1084</v>
      </c>
      <c r="D618" s="29" t="s">
        <v>1085</v>
      </c>
      <c r="E618" s="204">
        <v>-0.47826086956521741</v>
      </c>
      <c r="F618" s="143">
        <v>23</v>
      </c>
      <c r="G618" s="110"/>
      <c r="H618" s="142">
        <v>12</v>
      </c>
      <c r="I618" s="199"/>
      <c r="J618" s="129"/>
      <c r="K618" s="170">
        <f t="shared" si="16"/>
        <v>0</v>
      </c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  <c r="AF618" s="77"/>
      <c r="AG618" s="77"/>
      <c r="AH618" s="77"/>
      <c r="AI618" s="77"/>
      <c r="AJ618" s="77"/>
      <c r="AK618" s="77"/>
      <c r="AL618" s="77"/>
      <c r="AM618" s="77"/>
      <c r="AN618" s="77"/>
      <c r="AO618" s="77"/>
      <c r="AP618" s="77"/>
      <c r="AQ618" s="77"/>
      <c r="AR618" s="77"/>
      <c r="AS618" s="77"/>
      <c r="AT618" s="77"/>
      <c r="AU618" s="77"/>
      <c r="AV618" s="77"/>
      <c r="AW618" s="77"/>
      <c r="AX618" s="77"/>
    </row>
    <row r="619" spans="1:50" s="10" customFormat="1" ht="45" customHeight="1" thickBot="1" x14ac:dyDescent="0.3">
      <c r="A619" s="40" t="s">
        <v>4</v>
      </c>
      <c r="B619" s="139" t="s">
        <v>5</v>
      </c>
      <c r="C619" s="151"/>
      <c r="D619" s="134"/>
      <c r="E619" s="216" t="s">
        <v>6</v>
      </c>
      <c r="F619" s="135" t="s">
        <v>7</v>
      </c>
      <c r="G619" s="99" t="s">
        <v>8</v>
      </c>
      <c r="H619" s="44" t="s">
        <v>9</v>
      </c>
      <c r="I619" s="8"/>
      <c r="J619" s="136" t="s">
        <v>10</v>
      </c>
      <c r="K619" s="136" t="s">
        <v>11</v>
      </c>
      <c r="L619" s="77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  <c r="AA619" s="112"/>
      <c r="AB619" s="112"/>
      <c r="AC619" s="112"/>
      <c r="AD619" s="112"/>
      <c r="AE619" s="112"/>
      <c r="AF619" s="112"/>
      <c r="AG619" s="112"/>
      <c r="AH619" s="112"/>
      <c r="AI619" s="112"/>
      <c r="AJ619" s="112"/>
      <c r="AK619" s="112"/>
      <c r="AL619" s="112"/>
      <c r="AM619" s="112"/>
      <c r="AN619" s="112"/>
      <c r="AO619" s="112"/>
      <c r="AP619" s="112"/>
      <c r="AQ619" s="112"/>
      <c r="AR619" s="112"/>
      <c r="AS619" s="112"/>
      <c r="AT619" s="112"/>
      <c r="AU619" s="112"/>
      <c r="AV619" s="112"/>
      <c r="AW619" s="112"/>
      <c r="AX619" s="112"/>
    </row>
    <row r="620" spans="1:50" s="2" customFormat="1" ht="35.549999999999997" customHeight="1" thickBot="1" x14ac:dyDescent="0.3">
      <c r="A620" s="286" t="s">
        <v>18</v>
      </c>
      <c r="B620" s="287"/>
      <c r="C620" s="287"/>
      <c r="D620" s="287"/>
      <c r="E620" s="287"/>
      <c r="F620" s="287"/>
      <c r="G620" s="287"/>
      <c r="H620" s="287"/>
      <c r="I620" s="287"/>
      <c r="J620" s="287"/>
      <c r="K620" s="288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  <c r="AF620" s="77"/>
      <c r="AG620" s="77"/>
      <c r="AH620" s="77"/>
      <c r="AI620" s="77"/>
      <c r="AJ620" s="77"/>
      <c r="AK620" s="77"/>
      <c r="AL620" s="77"/>
      <c r="AM620" s="77"/>
      <c r="AN620" s="77"/>
      <c r="AO620" s="77"/>
      <c r="AP620" s="77"/>
      <c r="AQ620" s="77"/>
      <c r="AR620" s="77"/>
      <c r="AS620" s="77"/>
      <c r="AT620" s="77"/>
      <c r="AU620" s="77"/>
      <c r="AV620" s="77"/>
      <c r="AW620" s="77"/>
      <c r="AX620" s="77"/>
    </row>
    <row r="621" spans="1:50" s="2" customFormat="1" ht="27" customHeight="1" thickBot="1" x14ac:dyDescent="0.3">
      <c r="A621" s="289" t="s">
        <v>19</v>
      </c>
      <c r="B621" s="290"/>
      <c r="C621" s="290"/>
      <c r="D621" s="290"/>
      <c r="E621" s="290"/>
      <c r="F621" s="290"/>
      <c r="G621" s="290"/>
      <c r="H621" s="290"/>
      <c r="I621" s="290"/>
      <c r="J621" s="290"/>
      <c r="K621" s="291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  <c r="AF621" s="77"/>
      <c r="AG621" s="77"/>
      <c r="AH621" s="77"/>
      <c r="AI621" s="77"/>
      <c r="AJ621" s="77"/>
      <c r="AK621" s="77"/>
      <c r="AL621" s="77"/>
      <c r="AM621" s="77"/>
      <c r="AN621" s="77"/>
      <c r="AO621" s="77"/>
      <c r="AP621" s="77"/>
      <c r="AQ621" s="77"/>
      <c r="AR621" s="77"/>
      <c r="AS621" s="77"/>
      <c r="AT621" s="77"/>
      <c r="AU621" s="77"/>
      <c r="AV621" s="77"/>
      <c r="AW621" s="77"/>
      <c r="AX621" s="77"/>
    </row>
    <row r="622" spans="1:50" s="25" customFormat="1" ht="28.2" customHeight="1" x14ac:dyDescent="0.25">
      <c r="A622" s="178" t="s">
        <v>1105</v>
      </c>
      <c r="B622" s="12" t="s">
        <v>1110</v>
      </c>
      <c r="C622" s="156" t="s">
        <v>3182</v>
      </c>
      <c r="D622" s="13" t="s">
        <v>3183</v>
      </c>
      <c r="E622" s="14">
        <v>-0.39130434782608692</v>
      </c>
      <c r="F622" s="15">
        <v>69</v>
      </c>
      <c r="G622" s="95" t="s">
        <v>2438</v>
      </c>
      <c r="H622" s="16">
        <v>42</v>
      </c>
      <c r="I622" s="17"/>
      <c r="J622" s="50"/>
      <c r="K622" s="170">
        <f t="shared" ref="K622:K680" si="17">H622*J622</f>
        <v>0</v>
      </c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  <c r="AF622" s="77"/>
      <c r="AG622" s="77"/>
      <c r="AH622" s="77"/>
      <c r="AI622" s="77"/>
      <c r="AJ622" s="77"/>
      <c r="AK622" s="77"/>
      <c r="AL622" s="77"/>
      <c r="AM622" s="77"/>
      <c r="AN622" s="77"/>
      <c r="AO622" s="77"/>
      <c r="AP622" s="77"/>
      <c r="AQ622" s="77"/>
      <c r="AR622" s="77"/>
      <c r="AS622" s="77"/>
      <c r="AT622" s="77"/>
      <c r="AU622" s="77"/>
      <c r="AV622" s="77"/>
      <c r="AW622" s="77"/>
      <c r="AX622" s="77"/>
    </row>
    <row r="623" spans="1:50" s="25" customFormat="1" ht="25.2" customHeight="1" x14ac:dyDescent="0.25">
      <c r="A623" s="178" t="s">
        <v>1106</v>
      </c>
      <c r="B623" s="12" t="s">
        <v>1110</v>
      </c>
      <c r="C623" s="157" t="s">
        <v>1108</v>
      </c>
      <c r="D623" s="13" t="s">
        <v>3012</v>
      </c>
      <c r="E623" s="14">
        <v>-0.3783783783783784</v>
      </c>
      <c r="F623" s="15">
        <v>37</v>
      </c>
      <c r="G623" s="95" t="s">
        <v>2439</v>
      </c>
      <c r="H623" s="16">
        <v>23</v>
      </c>
      <c r="I623" s="17"/>
      <c r="J623" s="50"/>
      <c r="K623" s="170">
        <f t="shared" si="17"/>
        <v>0</v>
      </c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  <c r="AF623" s="77"/>
      <c r="AG623" s="77"/>
      <c r="AH623" s="77"/>
      <c r="AI623" s="77"/>
      <c r="AJ623" s="77"/>
      <c r="AK623" s="77"/>
      <c r="AL623" s="77"/>
      <c r="AM623" s="77"/>
      <c r="AN623" s="77"/>
      <c r="AO623" s="77"/>
      <c r="AP623" s="77"/>
      <c r="AQ623" s="77"/>
      <c r="AR623" s="77"/>
      <c r="AS623" s="77"/>
      <c r="AT623" s="77"/>
      <c r="AU623" s="77"/>
      <c r="AV623" s="77"/>
      <c r="AW623" s="77"/>
      <c r="AX623" s="77"/>
    </row>
    <row r="624" spans="1:50" s="25" customFormat="1" ht="25.2" customHeight="1" x14ac:dyDescent="0.25">
      <c r="A624" s="178" t="s">
        <v>1107</v>
      </c>
      <c r="B624" s="12" t="s">
        <v>1110</v>
      </c>
      <c r="C624" s="158" t="s">
        <v>1109</v>
      </c>
      <c r="D624" s="29" t="s">
        <v>3184</v>
      </c>
      <c r="E624" s="248">
        <v>-0.39784946236559138</v>
      </c>
      <c r="F624" s="15">
        <v>93</v>
      </c>
      <c r="G624" s="95" t="s">
        <v>2440</v>
      </c>
      <c r="H624" s="16">
        <v>56</v>
      </c>
      <c r="I624" s="17"/>
      <c r="J624" s="50"/>
      <c r="K624" s="170">
        <f t="shared" si="17"/>
        <v>0</v>
      </c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  <c r="AF624" s="77"/>
      <c r="AG624" s="77"/>
      <c r="AH624" s="77"/>
      <c r="AI624" s="77"/>
      <c r="AJ624" s="77"/>
      <c r="AK624" s="77"/>
      <c r="AL624" s="77"/>
      <c r="AM624" s="77"/>
      <c r="AN624" s="77"/>
      <c r="AO624" s="77"/>
      <c r="AP624" s="77"/>
      <c r="AQ624" s="77"/>
      <c r="AR624" s="77"/>
      <c r="AS624" s="77"/>
      <c r="AT624" s="77"/>
      <c r="AU624" s="77"/>
      <c r="AV624" s="77"/>
      <c r="AW624" s="77"/>
      <c r="AX624" s="77"/>
    </row>
    <row r="625" spans="1:50" s="25" customFormat="1" ht="25.2" customHeight="1" x14ac:dyDescent="0.25">
      <c r="A625" s="179" t="s">
        <v>1111</v>
      </c>
      <c r="B625" s="12" t="s">
        <v>813</v>
      </c>
      <c r="C625" s="149" t="s">
        <v>1112</v>
      </c>
      <c r="D625" s="21" t="s">
        <v>3181</v>
      </c>
      <c r="E625" s="22">
        <v>-0.27083333333333337</v>
      </c>
      <c r="F625" s="23">
        <v>48</v>
      </c>
      <c r="G625" s="96" t="s">
        <v>2441</v>
      </c>
      <c r="H625" s="24">
        <v>35</v>
      </c>
      <c r="I625" s="17"/>
      <c r="J625" s="18"/>
      <c r="K625" s="170">
        <f t="shared" si="17"/>
        <v>0</v>
      </c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  <c r="AF625" s="77"/>
      <c r="AG625" s="77"/>
      <c r="AH625" s="77"/>
      <c r="AI625" s="77"/>
      <c r="AJ625" s="77"/>
      <c r="AK625" s="77"/>
      <c r="AL625" s="77"/>
      <c r="AM625" s="77"/>
      <c r="AN625" s="77"/>
      <c r="AO625" s="77"/>
      <c r="AP625" s="77"/>
      <c r="AQ625" s="77"/>
      <c r="AR625" s="77"/>
      <c r="AS625" s="77"/>
      <c r="AT625" s="77"/>
      <c r="AU625" s="77"/>
      <c r="AV625" s="77"/>
      <c r="AW625" s="77"/>
      <c r="AX625" s="77"/>
    </row>
    <row r="626" spans="1:50" s="25" customFormat="1" ht="25.2" customHeight="1" x14ac:dyDescent="0.25">
      <c r="A626" s="179" t="s">
        <v>1113</v>
      </c>
      <c r="B626" s="12" t="s">
        <v>813</v>
      </c>
      <c r="C626" s="149" t="s">
        <v>3185</v>
      </c>
      <c r="D626" s="21" t="s">
        <v>3186</v>
      </c>
      <c r="E626" s="22">
        <v>-0.25</v>
      </c>
      <c r="F626" s="23">
        <v>84</v>
      </c>
      <c r="G626" s="96" t="s">
        <v>2438</v>
      </c>
      <c r="H626" s="24">
        <v>63</v>
      </c>
      <c r="I626" s="17"/>
      <c r="J626" s="18"/>
      <c r="K626" s="170">
        <f t="shared" si="17"/>
        <v>0</v>
      </c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  <c r="AF626" s="77"/>
      <c r="AG626" s="77"/>
      <c r="AH626" s="77"/>
      <c r="AI626" s="77"/>
      <c r="AJ626" s="77"/>
      <c r="AK626" s="77"/>
      <c r="AL626" s="77"/>
      <c r="AM626" s="77"/>
      <c r="AN626" s="77"/>
      <c r="AO626" s="77"/>
      <c r="AP626" s="77"/>
      <c r="AQ626" s="77"/>
      <c r="AR626" s="77"/>
      <c r="AS626" s="77"/>
      <c r="AT626" s="77"/>
      <c r="AU626" s="77"/>
      <c r="AV626" s="77"/>
      <c r="AW626" s="77"/>
      <c r="AX626" s="77"/>
    </row>
    <row r="627" spans="1:50" s="25" customFormat="1" ht="25.2" customHeight="1" x14ac:dyDescent="0.25">
      <c r="A627" s="179" t="s">
        <v>1114</v>
      </c>
      <c r="B627" s="12" t="s">
        <v>813</v>
      </c>
      <c r="C627" s="149" t="s">
        <v>2999</v>
      </c>
      <c r="D627" s="21" t="s">
        <v>3000</v>
      </c>
      <c r="E627" s="22">
        <v>-0.27272727272727271</v>
      </c>
      <c r="F627" s="23">
        <v>33</v>
      </c>
      <c r="G627" s="96" t="s">
        <v>2414</v>
      </c>
      <c r="H627" s="24">
        <v>24</v>
      </c>
      <c r="I627" s="17"/>
      <c r="J627" s="18"/>
      <c r="K627" s="170">
        <f t="shared" si="17"/>
        <v>0</v>
      </c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  <c r="AF627" s="77"/>
      <c r="AG627" s="77"/>
      <c r="AH627" s="77"/>
      <c r="AI627" s="77"/>
      <c r="AJ627" s="77"/>
      <c r="AK627" s="77"/>
      <c r="AL627" s="77"/>
      <c r="AM627" s="77"/>
      <c r="AN627" s="77"/>
      <c r="AO627" s="77"/>
      <c r="AP627" s="77"/>
      <c r="AQ627" s="77"/>
      <c r="AR627" s="77"/>
      <c r="AS627" s="77"/>
      <c r="AT627" s="77"/>
      <c r="AU627" s="77"/>
      <c r="AV627" s="77"/>
      <c r="AW627" s="77"/>
      <c r="AX627" s="77"/>
    </row>
    <row r="628" spans="1:50" s="25" customFormat="1" ht="27" customHeight="1" x14ac:dyDescent="0.25">
      <c r="A628" s="179" t="s">
        <v>1115</v>
      </c>
      <c r="B628" s="12" t="s">
        <v>813</v>
      </c>
      <c r="C628" s="149" t="s">
        <v>827</v>
      </c>
      <c r="D628" s="21" t="s">
        <v>1194</v>
      </c>
      <c r="E628" s="22">
        <v>-0.26363636363636367</v>
      </c>
      <c r="F628" s="23">
        <v>110</v>
      </c>
      <c r="G628" s="96" t="s">
        <v>2442</v>
      </c>
      <c r="H628" s="24">
        <v>81</v>
      </c>
      <c r="I628" s="17"/>
      <c r="J628" s="18"/>
      <c r="K628" s="170">
        <f t="shared" si="17"/>
        <v>0</v>
      </c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  <c r="AF628" s="77"/>
      <c r="AG628" s="77"/>
      <c r="AH628" s="77"/>
      <c r="AI628" s="77"/>
      <c r="AJ628" s="77"/>
      <c r="AK628" s="77"/>
      <c r="AL628" s="77"/>
      <c r="AM628" s="77"/>
      <c r="AN628" s="77"/>
      <c r="AO628" s="77"/>
      <c r="AP628" s="77"/>
      <c r="AQ628" s="77"/>
      <c r="AR628" s="77"/>
      <c r="AS628" s="77"/>
      <c r="AT628" s="77"/>
      <c r="AU628" s="77"/>
      <c r="AV628" s="77"/>
      <c r="AW628" s="77"/>
      <c r="AX628" s="77"/>
    </row>
    <row r="629" spans="1:50" s="19" customFormat="1" ht="30.6" customHeight="1" x14ac:dyDescent="0.25">
      <c r="A629" s="178" t="s">
        <v>1116</v>
      </c>
      <c r="B629" s="12" t="s">
        <v>813</v>
      </c>
      <c r="C629" s="149" t="s">
        <v>827</v>
      </c>
      <c r="D629" s="13" t="s">
        <v>3188</v>
      </c>
      <c r="E629" s="22">
        <v>-0.25742574257425743</v>
      </c>
      <c r="F629" s="15">
        <v>101</v>
      </c>
      <c r="G629" s="95" t="s">
        <v>2443</v>
      </c>
      <c r="H629" s="16">
        <v>75</v>
      </c>
      <c r="I629" s="17"/>
      <c r="J629" s="18"/>
      <c r="K629" s="170">
        <f t="shared" si="17"/>
        <v>0</v>
      </c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  <c r="AF629" s="77"/>
      <c r="AG629" s="77"/>
      <c r="AH629" s="77"/>
      <c r="AI629" s="77"/>
      <c r="AJ629" s="77"/>
      <c r="AK629" s="77"/>
      <c r="AL629" s="77"/>
      <c r="AM629" s="77"/>
      <c r="AN629" s="77"/>
      <c r="AO629" s="77"/>
      <c r="AP629" s="77"/>
      <c r="AQ629" s="77"/>
      <c r="AR629" s="77"/>
      <c r="AS629" s="77"/>
      <c r="AT629" s="77"/>
      <c r="AU629" s="77"/>
      <c r="AV629" s="77"/>
      <c r="AW629" s="77"/>
      <c r="AX629" s="77"/>
    </row>
    <row r="630" spans="1:50" s="25" customFormat="1" ht="30.6" customHeight="1" x14ac:dyDescent="0.25">
      <c r="A630" s="179" t="s">
        <v>1117</v>
      </c>
      <c r="B630" s="12" t="s">
        <v>813</v>
      </c>
      <c r="C630" s="149" t="s">
        <v>827</v>
      </c>
      <c r="D630" s="21" t="s">
        <v>3187</v>
      </c>
      <c r="E630" s="22">
        <v>-0.2551724137931034</v>
      </c>
      <c r="F630" s="23">
        <v>145</v>
      </c>
      <c r="G630" s="96" t="s">
        <v>2444</v>
      </c>
      <c r="H630" s="24">
        <v>108</v>
      </c>
      <c r="I630" s="17"/>
      <c r="J630" s="18"/>
      <c r="K630" s="170">
        <f t="shared" si="17"/>
        <v>0</v>
      </c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  <c r="AF630" s="77"/>
      <c r="AG630" s="77"/>
      <c r="AH630" s="77"/>
      <c r="AI630" s="77"/>
      <c r="AJ630" s="77"/>
      <c r="AK630" s="77"/>
      <c r="AL630" s="77"/>
      <c r="AM630" s="77"/>
      <c r="AN630" s="77"/>
      <c r="AO630" s="77"/>
      <c r="AP630" s="77"/>
      <c r="AQ630" s="77"/>
      <c r="AR630" s="77"/>
      <c r="AS630" s="77"/>
      <c r="AT630" s="77"/>
      <c r="AU630" s="77"/>
      <c r="AV630" s="77"/>
      <c r="AW630" s="77"/>
      <c r="AX630" s="77"/>
    </row>
    <row r="631" spans="1:50" s="25" customFormat="1" ht="27" customHeight="1" x14ac:dyDescent="0.25">
      <c r="A631" s="179" t="s">
        <v>1118</v>
      </c>
      <c r="B631" s="12" t="s">
        <v>813</v>
      </c>
      <c r="C631" s="149" t="s">
        <v>1139</v>
      </c>
      <c r="D631" s="21" t="s">
        <v>2378</v>
      </c>
      <c r="E631" s="22">
        <v>-0.43678160919540232</v>
      </c>
      <c r="F631" s="23">
        <v>87</v>
      </c>
      <c r="G631" s="96" t="s">
        <v>2445</v>
      </c>
      <c r="H631" s="24">
        <v>49</v>
      </c>
      <c r="I631" s="17"/>
      <c r="J631" s="18"/>
      <c r="K631" s="170">
        <f t="shared" si="17"/>
        <v>0</v>
      </c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  <c r="AF631" s="77"/>
      <c r="AG631" s="77"/>
      <c r="AH631" s="77"/>
      <c r="AI631" s="77"/>
      <c r="AJ631" s="77"/>
      <c r="AK631" s="77"/>
      <c r="AL631" s="77"/>
      <c r="AM631" s="77"/>
      <c r="AN631" s="77"/>
      <c r="AO631" s="77"/>
      <c r="AP631" s="77"/>
      <c r="AQ631" s="77"/>
      <c r="AR631" s="77"/>
      <c r="AS631" s="77"/>
      <c r="AT631" s="77"/>
      <c r="AU631" s="77"/>
      <c r="AV631" s="77"/>
      <c r="AW631" s="77"/>
      <c r="AX631" s="77"/>
    </row>
    <row r="632" spans="1:50" s="25" customFormat="1" ht="27" customHeight="1" x14ac:dyDescent="0.25">
      <c r="A632" s="179" t="s">
        <v>1119</v>
      </c>
      <c r="B632" s="12" t="s">
        <v>813</v>
      </c>
      <c r="C632" s="149" t="s">
        <v>1140</v>
      </c>
      <c r="D632" s="21" t="s">
        <v>3189</v>
      </c>
      <c r="E632" s="22">
        <v>-0.26206896551724135</v>
      </c>
      <c r="F632" s="23">
        <v>145</v>
      </c>
      <c r="G632" s="96" t="s">
        <v>2446</v>
      </c>
      <c r="H632" s="24">
        <v>107</v>
      </c>
      <c r="I632" s="17"/>
      <c r="J632" s="18"/>
      <c r="K632" s="170">
        <f t="shared" si="17"/>
        <v>0</v>
      </c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  <c r="AF632" s="77"/>
      <c r="AG632" s="77"/>
      <c r="AH632" s="77"/>
      <c r="AI632" s="77"/>
      <c r="AJ632" s="77"/>
      <c r="AK632" s="77"/>
      <c r="AL632" s="77"/>
      <c r="AM632" s="77"/>
      <c r="AN632" s="77"/>
      <c r="AO632" s="77"/>
      <c r="AP632" s="77"/>
      <c r="AQ632" s="77"/>
      <c r="AR632" s="77"/>
      <c r="AS632" s="77"/>
      <c r="AT632" s="77"/>
      <c r="AU632" s="77"/>
      <c r="AV632" s="77"/>
      <c r="AW632" s="77"/>
      <c r="AX632" s="77"/>
    </row>
    <row r="633" spans="1:50" s="25" customFormat="1" ht="27" customHeight="1" x14ac:dyDescent="0.25">
      <c r="A633" s="179" t="s">
        <v>1120</v>
      </c>
      <c r="B633" s="12" t="s">
        <v>813</v>
      </c>
      <c r="C633" s="149" t="s">
        <v>3001</v>
      </c>
      <c r="D633" s="21" t="s">
        <v>3002</v>
      </c>
      <c r="E633" s="22">
        <v>-0.26315789473684215</v>
      </c>
      <c r="F633" s="23">
        <v>38</v>
      </c>
      <c r="G633" s="96" t="s">
        <v>2447</v>
      </c>
      <c r="H633" s="24">
        <v>28</v>
      </c>
      <c r="I633" s="17"/>
      <c r="J633" s="18"/>
      <c r="K633" s="170">
        <f t="shared" si="17"/>
        <v>0</v>
      </c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  <c r="AF633" s="77"/>
      <c r="AG633" s="77"/>
      <c r="AH633" s="77"/>
      <c r="AI633" s="77"/>
      <c r="AJ633" s="77"/>
      <c r="AK633" s="77"/>
      <c r="AL633" s="77"/>
      <c r="AM633" s="77"/>
      <c r="AN633" s="77"/>
      <c r="AO633" s="77"/>
      <c r="AP633" s="77"/>
      <c r="AQ633" s="77"/>
      <c r="AR633" s="77"/>
      <c r="AS633" s="77"/>
      <c r="AT633" s="77"/>
      <c r="AU633" s="77"/>
      <c r="AV633" s="77"/>
      <c r="AW633" s="77"/>
      <c r="AX633" s="77"/>
    </row>
    <row r="634" spans="1:50" s="25" customFormat="1" ht="27" customHeight="1" x14ac:dyDescent="0.25">
      <c r="A634" s="179" t="s">
        <v>1121</v>
      </c>
      <c r="B634" s="12" t="s">
        <v>813</v>
      </c>
      <c r="C634" s="149" t="s">
        <v>1141</v>
      </c>
      <c r="D634" s="21" t="s">
        <v>3003</v>
      </c>
      <c r="E634" s="22">
        <v>-0.27027027027027029</v>
      </c>
      <c r="F634" s="23">
        <v>37</v>
      </c>
      <c r="G634" s="96" t="s">
        <v>2448</v>
      </c>
      <c r="H634" s="24">
        <v>27</v>
      </c>
      <c r="I634" s="17"/>
      <c r="J634" s="18"/>
      <c r="K634" s="170">
        <f t="shared" si="17"/>
        <v>0</v>
      </c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  <c r="AF634" s="77"/>
      <c r="AG634" s="77"/>
      <c r="AH634" s="77"/>
      <c r="AI634" s="77"/>
      <c r="AJ634" s="77"/>
      <c r="AK634" s="77"/>
      <c r="AL634" s="77"/>
      <c r="AM634" s="77"/>
      <c r="AN634" s="77"/>
      <c r="AO634" s="77"/>
      <c r="AP634" s="77"/>
      <c r="AQ634" s="77"/>
      <c r="AR634" s="77"/>
      <c r="AS634" s="77"/>
      <c r="AT634" s="77"/>
      <c r="AU634" s="77"/>
      <c r="AV634" s="77"/>
      <c r="AW634" s="77"/>
      <c r="AX634" s="77"/>
    </row>
    <row r="635" spans="1:50" s="25" customFormat="1" ht="33" customHeight="1" x14ac:dyDescent="0.25">
      <c r="A635" s="179" t="s">
        <v>1122</v>
      </c>
      <c r="B635" s="12" t="s">
        <v>813</v>
      </c>
      <c r="C635" s="149" t="s">
        <v>1142</v>
      </c>
      <c r="D635" s="21" t="s">
        <v>3003</v>
      </c>
      <c r="E635" s="22">
        <v>-0.27027027027027029</v>
      </c>
      <c r="F635" s="23">
        <v>37</v>
      </c>
      <c r="G635" s="96" t="s">
        <v>2448</v>
      </c>
      <c r="H635" s="24">
        <v>27</v>
      </c>
      <c r="I635" s="17"/>
      <c r="J635" s="18"/>
      <c r="K635" s="170">
        <f t="shared" si="17"/>
        <v>0</v>
      </c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  <c r="AF635" s="77"/>
      <c r="AG635" s="77"/>
      <c r="AH635" s="77"/>
      <c r="AI635" s="77"/>
      <c r="AJ635" s="77"/>
      <c r="AK635" s="77"/>
      <c r="AL635" s="77"/>
      <c r="AM635" s="77"/>
      <c r="AN635" s="77"/>
      <c r="AO635" s="77"/>
      <c r="AP635" s="77"/>
      <c r="AQ635" s="77"/>
      <c r="AR635" s="77"/>
      <c r="AS635" s="77"/>
      <c r="AT635" s="77"/>
      <c r="AU635" s="77"/>
      <c r="AV635" s="77"/>
      <c r="AW635" s="77"/>
      <c r="AX635" s="77"/>
    </row>
    <row r="636" spans="1:50" s="25" customFormat="1" ht="33" customHeight="1" x14ac:dyDescent="0.25">
      <c r="A636" s="179" t="s">
        <v>1123</v>
      </c>
      <c r="B636" s="12" t="s">
        <v>813</v>
      </c>
      <c r="C636" s="149" t="s">
        <v>3070</v>
      </c>
      <c r="D636" s="21" t="s">
        <v>3071</v>
      </c>
      <c r="E636" s="22">
        <v>-0.26666666666666672</v>
      </c>
      <c r="F636" s="23">
        <v>30</v>
      </c>
      <c r="G636" s="96" t="s">
        <v>2449</v>
      </c>
      <c r="H636" s="24">
        <v>22</v>
      </c>
      <c r="I636" s="17"/>
      <c r="J636" s="18"/>
      <c r="K636" s="170">
        <f t="shared" si="17"/>
        <v>0</v>
      </c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  <c r="AF636" s="77"/>
      <c r="AG636" s="77"/>
      <c r="AH636" s="77"/>
      <c r="AI636" s="77"/>
      <c r="AJ636" s="77"/>
      <c r="AK636" s="77"/>
      <c r="AL636" s="77"/>
      <c r="AM636" s="77"/>
      <c r="AN636" s="77"/>
      <c r="AO636" s="77"/>
      <c r="AP636" s="77"/>
      <c r="AQ636" s="77"/>
      <c r="AR636" s="77"/>
      <c r="AS636" s="77"/>
      <c r="AT636" s="77"/>
      <c r="AU636" s="77"/>
      <c r="AV636" s="77"/>
      <c r="AW636" s="77"/>
      <c r="AX636" s="77"/>
    </row>
    <row r="637" spans="1:50" s="25" customFormat="1" ht="27" customHeight="1" x14ac:dyDescent="0.25">
      <c r="A637" s="179" t="s">
        <v>1124</v>
      </c>
      <c r="B637" s="12" t="s">
        <v>813</v>
      </c>
      <c r="C637" s="149" t="s">
        <v>1143</v>
      </c>
      <c r="D637" s="21" t="s">
        <v>3190</v>
      </c>
      <c r="E637" s="22">
        <v>-0.27586206896551724</v>
      </c>
      <c r="F637" s="23">
        <v>29</v>
      </c>
      <c r="G637" s="96" t="s">
        <v>2450</v>
      </c>
      <c r="H637" s="24">
        <v>21</v>
      </c>
      <c r="I637" s="17"/>
      <c r="J637" s="18"/>
      <c r="K637" s="170">
        <f t="shared" si="17"/>
        <v>0</v>
      </c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  <c r="AF637" s="77"/>
      <c r="AG637" s="77"/>
      <c r="AH637" s="77"/>
      <c r="AI637" s="77"/>
      <c r="AJ637" s="77"/>
      <c r="AK637" s="77"/>
      <c r="AL637" s="77"/>
      <c r="AM637" s="77"/>
      <c r="AN637" s="77"/>
      <c r="AO637" s="77"/>
      <c r="AP637" s="77"/>
      <c r="AQ637" s="77"/>
      <c r="AR637" s="77"/>
      <c r="AS637" s="77"/>
      <c r="AT637" s="77"/>
      <c r="AU637" s="77"/>
      <c r="AV637" s="77"/>
      <c r="AW637" s="77"/>
      <c r="AX637" s="77"/>
    </row>
    <row r="638" spans="1:50" s="32" customFormat="1" ht="31.2" customHeight="1" x14ac:dyDescent="0.25">
      <c r="A638" s="179" t="s">
        <v>1125</v>
      </c>
      <c r="B638" s="12" t="s">
        <v>813</v>
      </c>
      <c r="C638" s="149" t="s">
        <v>1144</v>
      </c>
      <c r="D638" s="29" t="s">
        <v>2379</v>
      </c>
      <c r="E638" s="22">
        <v>-0.25510204081632648</v>
      </c>
      <c r="F638" s="30">
        <v>98</v>
      </c>
      <c r="G638" s="97" t="s">
        <v>2451</v>
      </c>
      <c r="H638" s="24">
        <v>73</v>
      </c>
      <c r="I638" s="17"/>
      <c r="J638" s="18"/>
      <c r="K638" s="170">
        <f t="shared" si="17"/>
        <v>0</v>
      </c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  <c r="AF638" s="77"/>
      <c r="AG638" s="77"/>
      <c r="AH638" s="77"/>
      <c r="AI638" s="77"/>
      <c r="AJ638" s="77"/>
      <c r="AK638" s="77"/>
      <c r="AL638" s="77"/>
      <c r="AM638" s="77"/>
      <c r="AN638" s="77"/>
      <c r="AO638" s="77"/>
      <c r="AP638" s="77"/>
      <c r="AQ638" s="77"/>
      <c r="AR638" s="77"/>
      <c r="AS638" s="77"/>
      <c r="AT638" s="77"/>
      <c r="AU638" s="77"/>
      <c r="AV638" s="77"/>
      <c r="AW638" s="77"/>
      <c r="AX638" s="77"/>
    </row>
    <row r="639" spans="1:50" s="19" customFormat="1" ht="27" customHeight="1" x14ac:dyDescent="0.25">
      <c r="A639" s="178" t="s">
        <v>1126</v>
      </c>
      <c r="B639" s="12" t="s">
        <v>813</v>
      </c>
      <c r="C639" s="149" t="s">
        <v>1145</v>
      </c>
      <c r="D639" s="13" t="s">
        <v>2380</v>
      </c>
      <c r="E639" s="22">
        <v>-0.24271844660194175</v>
      </c>
      <c r="F639" s="15">
        <v>103</v>
      </c>
      <c r="G639" s="95" t="s">
        <v>2452</v>
      </c>
      <c r="H639" s="16">
        <v>78</v>
      </c>
      <c r="I639" s="17"/>
      <c r="J639" s="18"/>
      <c r="K639" s="170">
        <f t="shared" si="17"/>
        <v>0</v>
      </c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  <c r="AF639" s="77"/>
      <c r="AG639" s="77"/>
      <c r="AH639" s="77"/>
      <c r="AI639" s="77"/>
      <c r="AJ639" s="77"/>
      <c r="AK639" s="77"/>
      <c r="AL639" s="77"/>
      <c r="AM639" s="77"/>
      <c r="AN639" s="77"/>
      <c r="AO639" s="77"/>
      <c r="AP639" s="77"/>
      <c r="AQ639" s="77"/>
      <c r="AR639" s="77"/>
      <c r="AS639" s="77"/>
      <c r="AT639" s="77"/>
      <c r="AU639" s="77"/>
      <c r="AV639" s="77"/>
      <c r="AW639" s="77"/>
      <c r="AX639" s="77"/>
    </row>
    <row r="640" spans="1:50" s="25" customFormat="1" ht="31.2" customHeight="1" x14ac:dyDescent="0.25">
      <c r="A640" s="179" t="s">
        <v>1127</v>
      </c>
      <c r="B640" s="12" t="s">
        <v>813</v>
      </c>
      <c r="C640" s="149" t="s">
        <v>1146</v>
      </c>
      <c r="D640" s="21" t="s">
        <v>3191</v>
      </c>
      <c r="E640" s="22">
        <v>-0.26315789473684215</v>
      </c>
      <c r="F640" s="23">
        <v>57</v>
      </c>
      <c r="G640" s="96"/>
      <c r="H640" s="24">
        <v>42</v>
      </c>
      <c r="I640" s="17"/>
      <c r="J640" s="18"/>
      <c r="K640" s="170">
        <f t="shared" si="17"/>
        <v>0</v>
      </c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  <c r="AF640" s="77"/>
      <c r="AG640" s="77"/>
      <c r="AH640" s="77"/>
      <c r="AI640" s="77"/>
      <c r="AJ640" s="77"/>
      <c r="AK640" s="77"/>
      <c r="AL640" s="77"/>
      <c r="AM640" s="77"/>
      <c r="AN640" s="77"/>
      <c r="AO640" s="77"/>
      <c r="AP640" s="77"/>
      <c r="AQ640" s="77"/>
      <c r="AR640" s="77"/>
      <c r="AS640" s="77"/>
      <c r="AT640" s="77"/>
      <c r="AU640" s="77"/>
      <c r="AV640" s="77"/>
      <c r="AW640" s="77"/>
      <c r="AX640" s="77"/>
    </row>
    <row r="641" spans="1:50" s="25" customFormat="1" ht="40.799999999999997" customHeight="1" x14ac:dyDescent="0.25">
      <c r="A641" s="179" t="s">
        <v>1128</v>
      </c>
      <c r="B641" s="12" t="s">
        <v>813</v>
      </c>
      <c r="C641" s="149" t="s">
        <v>1147</v>
      </c>
      <c r="D641" s="21" t="s">
        <v>2381</v>
      </c>
      <c r="E641" s="22">
        <v>-0.35849056603773588</v>
      </c>
      <c r="F641" s="23">
        <v>53</v>
      </c>
      <c r="G641" s="96" t="s">
        <v>2453</v>
      </c>
      <c r="H641" s="24">
        <v>34</v>
      </c>
      <c r="I641" s="17"/>
      <c r="J641" s="18"/>
      <c r="K641" s="170">
        <f t="shared" si="17"/>
        <v>0</v>
      </c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  <c r="AF641" s="77"/>
      <c r="AG641" s="77"/>
      <c r="AH641" s="77"/>
      <c r="AI641" s="77"/>
      <c r="AJ641" s="77"/>
      <c r="AK641" s="77"/>
      <c r="AL641" s="77"/>
      <c r="AM641" s="77"/>
      <c r="AN641" s="77"/>
      <c r="AO641" s="77"/>
      <c r="AP641" s="77"/>
      <c r="AQ641" s="77"/>
      <c r="AR641" s="77"/>
      <c r="AS641" s="77"/>
      <c r="AT641" s="77"/>
      <c r="AU641" s="77"/>
      <c r="AV641" s="77"/>
      <c r="AW641" s="77"/>
      <c r="AX641" s="77"/>
    </row>
    <row r="642" spans="1:50" s="25" customFormat="1" ht="30.6" customHeight="1" x14ac:dyDescent="0.25">
      <c r="A642" s="179" t="s">
        <v>1129</v>
      </c>
      <c r="B642" s="12" t="s">
        <v>813</v>
      </c>
      <c r="C642" s="149" t="s">
        <v>1148</v>
      </c>
      <c r="D642" s="21" t="s">
        <v>2382</v>
      </c>
      <c r="E642" s="22">
        <v>-0.22891566265060237</v>
      </c>
      <c r="F642" s="23">
        <v>83</v>
      </c>
      <c r="G642" s="96" t="s">
        <v>2455</v>
      </c>
      <c r="H642" s="24">
        <v>64</v>
      </c>
      <c r="I642" s="17"/>
      <c r="J642" s="18"/>
      <c r="K642" s="170">
        <f t="shared" si="17"/>
        <v>0</v>
      </c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  <c r="AF642" s="77"/>
      <c r="AG642" s="77"/>
      <c r="AH642" s="77"/>
      <c r="AI642" s="77"/>
      <c r="AJ642" s="77"/>
      <c r="AK642" s="77"/>
      <c r="AL642" s="77"/>
      <c r="AM642" s="77"/>
      <c r="AN642" s="77"/>
      <c r="AO642" s="77"/>
      <c r="AP642" s="77"/>
      <c r="AQ642" s="77"/>
      <c r="AR642" s="77"/>
      <c r="AS642" s="77"/>
      <c r="AT642" s="77"/>
      <c r="AU642" s="77"/>
      <c r="AV642" s="77"/>
      <c r="AW642" s="77"/>
      <c r="AX642" s="77"/>
    </row>
    <row r="643" spans="1:50" s="25" customFormat="1" ht="25.2" customHeight="1" x14ac:dyDescent="0.25">
      <c r="A643" s="179" t="s">
        <v>1130</v>
      </c>
      <c r="B643" s="12" t="s">
        <v>813</v>
      </c>
      <c r="C643" s="149" t="s">
        <v>1149</v>
      </c>
      <c r="D643" s="21" t="s">
        <v>2383</v>
      </c>
      <c r="E643" s="22">
        <v>-0.4</v>
      </c>
      <c r="F643" s="23">
        <v>50</v>
      </c>
      <c r="G643" s="96" t="s">
        <v>2456</v>
      </c>
      <c r="H643" s="24">
        <v>30</v>
      </c>
      <c r="I643" s="17"/>
      <c r="J643" s="18"/>
      <c r="K643" s="170">
        <f t="shared" si="17"/>
        <v>0</v>
      </c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  <c r="AF643" s="77"/>
      <c r="AG643" s="77"/>
      <c r="AH643" s="77"/>
      <c r="AI643" s="77"/>
      <c r="AJ643" s="77"/>
      <c r="AK643" s="77"/>
      <c r="AL643" s="77"/>
      <c r="AM643" s="77"/>
      <c r="AN643" s="77"/>
      <c r="AO643" s="77"/>
      <c r="AP643" s="77"/>
      <c r="AQ643" s="77"/>
      <c r="AR643" s="77"/>
      <c r="AS643" s="77"/>
      <c r="AT643" s="77"/>
      <c r="AU643" s="77"/>
      <c r="AV643" s="77"/>
      <c r="AW643" s="77"/>
      <c r="AX643" s="77"/>
    </row>
    <row r="644" spans="1:50" s="25" customFormat="1" ht="33" customHeight="1" x14ac:dyDescent="0.25">
      <c r="A644" s="179" t="s">
        <v>1131</v>
      </c>
      <c r="B644" s="12" t="s">
        <v>813</v>
      </c>
      <c r="C644" s="149" t="s">
        <v>1150</v>
      </c>
      <c r="D644" s="21" t="s">
        <v>3192</v>
      </c>
      <c r="E644" s="22">
        <v>-0.27586206896551724</v>
      </c>
      <c r="F644" s="23">
        <v>29</v>
      </c>
      <c r="G644" s="96" t="s">
        <v>2450</v>
      </c>
      <c r="H644" s="24">
        <v>21</v>
      </c>
      <c r="I644" s="17"/>
      <c r="J644" s="18"/>
      <c r="K644" s="170">
        <f t="shared" si="17"/>
        <v>0</v>
      </c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  <c r="AF644" s="77"/>
      <c r="AG644" s="77"/>
      <c r="AH644" s="77"/>
      <c r="AI644" s="77"/>
      <c r="AJ644" s="77"/>
      <c r="AK644" s="77"/>
      <c r="AL644" s="77"/>
      <c r="AM644" s="77"/>
      <c r="AN644" s="77"/>
      <c r="AO644" s="77"/>
      <c r="AP644" s="77"/>
      <c r="AQ644" s="77"/>
      <c r="AR644" s="77"/>
      <c r="AS644" s="77"/>
      <c r="AT644" s="77"/>
      <c r="AU644" s="77"/>
      <c r="AV644" s="77"/>
      <c r="AW644" s="77"/>
      <c r="AX644" s="77"/>
    </row>
    <row r="645" spans="1:50" s="25" customFormat="1" ht="27" customHeight="1" x14ac:dyDescent="0.25">
      <c r="A645" s="179" t="s">
        <v>1132</v>
      </c>
      <c r="B645" s="20" t="s">
        <v>813</v>
      </c>
      <c r="C645" s="149" t="s">
        <v>1151</v>
      </c>
      <c r="D645" s="21" t="s">
        <v>3006</v>
      </c>
      <c r="E645" s="22">
        <v>-0.27586206896551724</v>
      </c>
      <c r="F645" s="23">
        <v>29</v>
      </c>
      <c r="G645" s="96" t="s">
        <v>2450</v>
      </c>
      <c r="H645" s="24">
        <v>21</v>
      </c>
      <c r="I645" s="17"/>
      <c r="J645" s="18"/>
      <c r="K645" s="170">
        <f t="shared" si="17"/>
        <v>0</v>
      </c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  <c r="AF645" s="77"/>
      <c r="AG645" s="77"/>
      <c r="AH645" s="77"/>
      <c r="AI645" s="77"/>
      <c r="AJ645" s="77"/>
      <c r="AK645" s="77"/>
      <c r="AL645" s="77"/>
      <c r="AM645" s="77"/>
      <c r="AN645" s="77"/>
      <c r="AO645" s="77"/>
      <c r="AP645" s="77"/>
      <c r="AQ645" s="77"/>
      <c r="AR645" s="77"/>
      <c r="AS645" s="77"/>
      <c r="AT645" s="77"/>
      <c r="AU645" s="77"/>
      <c r="AV645" s="77"/>
      <c r="AW645" s="77"/>
      <c r="AX645" s="77"/>
    </row>
    <row r="646" spans="1:50" s="25" customFormat="1" ht="27" customHeight="1" x14ac:dyDescent="0.25">
      <c r="A646" s="179" t="s">
        <v>1133</v>
      </c>
      <c r="B646" s="20" t="s">
        <v>813</v>
      </c>
      <c r="C646" s="149" t="s">
        <v>1152</v>
      </c>
      <c r="D646" s="21" t="s">
        <v>3005</v>
      </c>
      <c r="E646" s="22">
        <v>-0.2533333333333333</v>
      </c>
      <c r="F646" s="23">
        <v>75</v>
      </c>
      <c r="G646" s="96" t="s">
        <v>2440</v>
      </c>
      <c r="H646" s="24">
        <v>56</v>
      </c>
      <c r="I646" s="17"/>
      <c r="J646" s="18"/>
      <c r="K646" s="170">
        <f t="shared" si="17"/>
        <v>0</v>
      </c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  <c r="AF646" s="77"/>
      <c r="AG646" s="77"/>
      <c r="AH646" s="77"/>
      <c r="AI646" s="77"/>
      <c r="AJ646" s="77"/>
      <c r="AK646" s="77"/>
      <c r="AL646" s="77"/>
      <c r="AM646" s="77"/>
      <c r="AN646" s="77"/>
      <c r="AO646" s="77"/>
      <c r="AP646" s="77"/>
      <c r="AQ646" s="77"/>
      <c r="AR646" s="77"/>
      <c r="AS646" s="77"/>
      <c r="AT646" s="77"/>
      <c r="AU646" s="77"/>
      <c r="AV646" s="77"/>
      <c r="AW646" s="77"/>
      <c r="AX646" s="77"/>
    </row>
    <row r="647" spans="1:50" s="25" customFormat="1" ht="27" customHeight="1" x14ac:dyDescent="0.25">
      <c r="A647" s="179" t="s">
        <v>1134</v>
      </c>
      <c r="B647" s="20" t="s">
        <v>813</v>
      </c>
      <c r="C647" s="149" t="s">
        <v>1152</v>
      </c>
      <c r="D647" s="21" t="s">
        <v>3004</v>
      </c>
      <c r="E647" s="22">
        <v>-0.2533333333333333</v>
      </c>
      <c r="F647" s="23">
        <v>75</v>
      </c>
      <c r="G647" s="96" t="s">
        <v>2440</v>
      </c>
      <c r="H647" s="24">
        <v>56</v>
      </c>
      <c r="I647" s="17"/>
      <c r="J647" s="18"/>
      <c r="K647" s="170">
        <f t="shared" si="17"/>
        <v>0</v>
      </c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  <c r="AF647" s="77"/>
      <c r="AG647" s="77"/>
      <c r="AH647" s="77"/>
      <c r="AI647" s="77"/>
      <c r="AJ647" s="77"/>
      <c r="AK647" s="77"/>
      <c r="AL647" s="77"/>
      <c r="AM647" s="77"/>
      <c r="AN647" s="77"/>
      <c r="AO647" s="77"/>
      <c r="AP647" s="77"/>
      <c r="AQ647" s="77"/>
      <c r="AR647" s="77"/>
      <c r="AS647" s="77"/>
      <c r="AT647" s="77"/>
      <c r="AU647" s="77"/>
      <c r="AV647" s="77"/>
      <c r="AW647" s="77"/>
      <c r="AX647" s="77"/>
    </row>
    <row r="648" spans="1:50" s="25" customFormat="1" ht="27" customHeight="1" x14ac:dyDescent="0.25">
      <c r="A648" s="179" t="s">
        <v>1135</v>
      </c>
      <c r="B648" s="20" t="s">
        <v>813</v>
      </c>
      <c r="C648" s="149" t="s">
        <v>1153</v>
      </c>
      <c r="D648" s="21" t="s">
        <v>3005</v>
      </c>
      <c r="E648" s="22">
        <v>-0.26249999999999996</v>
      </c>
      <c r="F648" s="23">
        <v>80</v>
      </c>
      <c r="G648" s="96" t="s">
        <v>2457</v>
      </c>
      <c r="H648" s="24">
        <v>59</v>
      </c>
      <c r="I648" s="17"/>
      <c r="J648" s="18"/>
      <c r="K648" s="170">
        <f t="shared" si="17"/>
        <v>0</v>
      </c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  <c r="AF648" s="77"/>
      <c r="AG648" s="77"/>
      <c r="AH648" s="77"/>
      <c r="AI648" s="77"/>
      <c r="AJ648" s="77"/>
      <c r="AK648" s="77"/>
      <c r="AL648" s="77"/>
      <c r="AM648" s="77"/>
      <c r="AN648" s="77"/>
      <c r="AO648" s="77"/>
      <c r="AP648" s="77"/>
      <c r="AQ648" s="77"/>
      <c r="AR648" s="77"/>
      <c r="AS648" s="77"/>
      <c r="AT648" s="77"/>
      <c r="AU648" s="77"/>
      <c r="AV648" s="77"/>
      <c r="AW648" s="77"/>
      <c r="AX648" s="77"/>
    </row>
    <row r="649" spans="1:50" s="25" customFormat="1" ht="31.8" customHeight="1" x14ac:dyDescent="0.25">
      <c r="A649" s="179" t="s">
        <v>1136</v>
      </c>
      <c r="B649" s="20" t="s">
        <v>813</v>
      </c>
      <c r="C649" s="149" t="s">
        <v>1154</v>
      </c>
      <c r="D649" s="21" t="s">
        <v>3193</v>
      </c>
      <c r="E649" s="22">
        <v>-0.26229508196721307</v>
      </c>
      <c r="F649" s="23">
        <v>122</v>
      </c>
      <c r="G649" s="96" t="s">
        <v>2458</v>
      </c>
      <c r="H649" s="24">
        <v>90</v>
      </c>
      <c r="I649" s="17"/>
      <c r="J649" s="18"/>
      <c r="K649" s="170">
        <f t="shared" si="17"/>
        <v>0</v>
      </c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  <c r="AF649" s="77"/>
      <c r="AG649" s="77"/>
      <c r="AH649" s="77"/>
      <c r="AI649" s="77"/>
      <c r="AJ649" s="77"/>
      <c r="AK649" s="77"/>
      <c r="AL649" s="77"/>
      <c r="AM649" s="77"/>
      <c r="AN649" s="77"/>
      <c r="AO649" s="77"/>
      <c r="AP649" s="77"/>
      <c r="AQ649" s="77"/>
      <c r="AR649" s="77"/>
      <c r="AS649" s="77"/>
      <c r="AT649" s="77"/>
      <c r="AU649" s="77"/>
      <c r="AV649" s="77"/>
      <c r="AW649" s="77"/>
      <c r="AX649" s="77"/>
    </row>
    <row r="650" spans="1:50" s="25" customFormat="1" ht="30" customHeight="1" x14ac:dyDescent="0.25">
      <c r="A650" s="179" t="s">
        <v>1137</v>
      </c>
      <c r="B650" s="20" t="s">
        <v>813</v>
      </c>
      <c r="C650" s="149" t="s">
        <v>1155</v>
      </c>
      <c r="D650" s="21" t="s">
        <v>3194</v>
      </c>
      <c r="E650" s="22">
        <v>-0.25806451612903225</v>
      </c>
      <c r="F650" s="23">
        <v>31</v>
      </c>
      <c r="G650" s="96" t="s">
        <v>2416</v>
      </c>
      <c r="H650" s="24">
        <v>23</v>
      </c>
      <c r="I650" s="17"/>
      <c r="J650" s="18"/>
      <c r="K650" s="170">
        <f t="shared" si="17"/>
        <v>0</v>
      </c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  <c r="AF650" s="77"/>
      <c r="AG650" s="77"/>
      <c r="AH650" s="77"/>
      <c r="AI650" s="77"/>
      <c r="AJ650" s="77"/>
      <c r="AK650" s="77"/>
      <c r="AL650" s="77"/>
      <c r="AM650" s="77"/>
      <c r="AN650" s="77"/>
      <c r="AO650" s="77"/>
      <c r="AP650" s="77"/>
      <c r="AQ650" s="77"/>
      <c r="AR650" s="77"/>
      <c r="AS650" s="77"/>
      <c r="AT650" s="77"/>
      <c r="AU650" s="77"/>
      <c r="AV650" s="77"/>
      <c r="AW650" s="77"/>
      <c r="AX650" s="77"/>
    </row>
    <row r="651" spans="1:50" s="25" customFormat="1" ht="32.4" customHeight="1" x14ac:dyDescent="0.25">
      <c r="A651" s="179" t="s">
        <v>1138</v>
      </c>
      <c r="B651" s="20" t="s">
        <v>813</v>
      </c>
      <c r="C651" s="149" t="s">
        <v>1156</v>
      </c>
      <c r="D651" s="21" t="s">
        <v>2384</v>
      </c>
      <c r="E651" s="22">
        <v>-0.29268292682926833</v>
      </c>
      <c r="F651" s="23">
        <v>41</v>
      </c>
      <c r="G651" s="96" t="s">
        <v>2459</v>
      </c>
      <c r="H651" s="24">
        <v>29</v>
      </c>
      <c r="I651" s="17"/>
      <c r="J651" s="18"/>
      <c r="K651" s="170">
        <f t="shared" si="17"/>
        <v>0</v>
      </c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  <c r="AF651" s="77"/>
      <c r="AG651" s="77"/>
      <c r="AH651" s="77"/>
      <c r="AI651" s="77"/>
      <c r="AJ651" s="77"/>
      <c r="AK651" s="77"/>
      <c r="AL651" s="77"/>
      <c r="AM651" s="77"/>
      <c r="AN651" s="77"/>
      <c r="AO651" s="77"/>
      <c r="AP651" s="77"/>
      <c r="AQ651" s="77"/>
      <c r="AR651" s="77"/>
      <c r="AS651" s="77"/>
      <c r="AT651" s="77"/>
      <c r="AU651" s="77"/>
      <c r="AV651" s="77"/>
      <c r="AW651" s="77"/>
      <c r="AX651" s="77"/>
    </row>
    <row r="652" spans="1:50" s="25" customFormat="1" ht="27" customHeight="1" x14ac:dyDescent="0.25">
      <c r="A652" s="179" t="s">
        <v>1157</v>
      </c>
      <c r="B652" s="20" t="s">
        <v>1163</v>
      </c>
      <c r="C652" s="218" t="s">
        <v>1160</v>
      </c>
      <c r="D652" s="21" t="s">
        <v>2716</v>
      </c>
      <c r="E652" s="22">
        <v>-0.29166666666666663</v>
      </c>
      <c r="F652" s="23">
        <v>24</v>
      </c>
      <c r="G652" s="96" t="s">
        <v>2436</v>
      </c>
      <c r="H652" s="24">
        <v>17</v>
      </c>
      <c r="I652" s="17"/>
      <c r="J652" s="18"/>
      <c r="K652" s="170">
        <f t="shared" si="17"/>
        <v>0</v>
      </c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  <c r="AF652" s="77"/>
      <c r="AG652" s="77"/>
      <c r="AH652" s="77"/>
      <c r="AI652" s="77"/>
      <c r="AJ652" s="77"/>
      <c r="AK652" s="77"/>
      <c r="AL652" s="77"/>
      <c r="AM652" s="77"/>
      <c r="AN652" s="77"/>
      <c r="AO652" s="77"/>
      <c r="AP652" s="77"/>
      <c r="AQ652" s="77"/>
      <c r="AR652" s="77"/>
      <c r="AS652" s="77"/>
      <c r="AT652" s="77"/>
      <c r="AU652" s="77"/>
      <c r="AV652" s="77"/>
      <c r="AW652" s="77"/>
      <c r="AX652" s="77"/>
    </row>
    <row r="653" spans="1:50" s="25" customFormat="1" ht="27" customHeight="1" x14ac:dyDescent="0.25">
      <c r="A653" s="179" t="s">
        <v>1158</v>
      </c>
      <c r="B653" s="20" t="s">
        <v>1163</v>
      </c>
      <c r="C653" s="149" t="s">
        <v>1161</v>
      </c>
      <c r="D653" s="21" t="s">
        <v>2877</v>
      </c>
      <c r="E653" s="22">
        <v>-0.2857142857142857</v>
      </c>
      <c r="F653" s="23">
        <v>35</v>
      </c>
      <c r="G653" s="96" t="s">
        <v>2460</v>
      </c>
      <c r="H653" s="24">
        <v>25</v>
      </c>
      <c r="I653" s="17"/>
      <c r="J653" s="18"/>
      <c r="K653" s="170">
        <f t="shared" si="17"/>
        <v>0</v>
      </c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  <c r="AF653" s="77"/>
      <c r="AG653" s="77"/>
      <c r="AH653" s="77"/>
      <c r="AI653" s="77"/>
      <c r="AJ653" s="77"/>
      <c r="AK653" s="77"/>
      <c r="AL653" s="77"/>
      <c r="AM653" s="77"/>
      <c r="AN653" s="77"/>
      <c r="AO653" s="77"/>
      <c r="AP653" s="77"/>
      <c r="AQ653" s="77"/>
      <c r="AR653" s="77"/>
      <c r="AS653" s="77"/>
      <c r="AT653" s="77"/>
      <c r="AU653" s="77"/>
      <c r="AV653" s="77"/>
      <c r="AW653" s="77"/>
      <c r="AX653" s="77"/>
    </row>
    <row r="654" spans="1:50" s="32" customFormat="1" ht="27" customHeight="1" x14ac:dyDescent="0.25">
      <c r="A654" s="179" t="s">
        <v>1159</v>
      </c>
      <c r="B654" s="20" t="s">
        <v>1163</v>
      </c>
      <c r="C654" s="149" t="s">
        <v>1162</v>
      </c>
      <c r="D654" s="21" t="s">
        <v>2877</v>
      </c>
      <c r="E654" s="22">
        <v>-0.2857142857142857</v>
      </c>
      <c r="F654" s="23">
        <v>35</v>
      </c>
      <c r="G654" s="96" t="s">
        <v>2460</v>
      </c>
      <c r="H654" s="24">
        <v>25</v>
      </c>
      <c r="I654" s="17"/>
      <c r="J654" s="18"/>
      <c r="K654" s="170">
        <f t="shared" si="17"/>
        <v>0</v>
      </c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  <c r="AF654" s="77"/>
      <c r="AG654" s="77"/>
      <c r="AH654" s="77"/>
      <c r="AI654" s="77"/>
      <c r="AJ654" s="77"/>
      <c r="AK654" s="77"/>
      <c r="AL654" s="77"/>
      <c r="AM654" s="77"/>
      <c r="AN654" s="77"/>
      <c r="AO654" s="77"/>
      <c r="AP654" s="77"/>
      <c r="AQ654" s="77"/>
      <c r="AR654" s="77"/>
      <c r="AS654" s="77"/>
      <c r="AT654" s="77"/>
      <c r="AU654" s="77"/>
      <c r="AV654" s="77"/>
      <c r="AW654" s="77"/>
      <c r="AX654" s="77"/>
    </row>
    <row r="655" spans="1:50" s="32" customFormat="1" ht="27" customHeight="1" x14ac:dyDescent="0.25">
      <c r="A655" s="179" t="s">
        <v>1164</v>
      </c>
      <c r="B655" s="20" t="s">
        <v>280</v>
      </c>
      <c r="C655" s="149" t="s">
        <v>1165</v>
      </c>
      <c r="D655" s="21" t="s">
        <v>2385</v>
      </c>
      <c r="E655" s="22">
        <v>-0.37037037037037035</v>
      </c>
      <c r="F655" s="23">
        <v>108</v>
      </c>
      <c r="G655" s="96" t="s">
        <v>2461</v>
      </c>
      <c r="H655" s="24">
        <v>68</v>
      </c>
      <c r="I655" s="17"/>
      <c r="J655" s="18"/>
      <c r="K655" s="170">
        <f t="shared" si="17"/>
        <v>0</v>
      </c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  <c r="AF655" s="77"/>
      <c r="AG655" s="77"/>
      <c r="AH655" s="77"/>
      <c r="AI655" s="77"/>
      <c r="AJ655" s="77"/>
      <c r="AK655" s="77"/>
      <c r="AL655" s="77"/>
      <c r="AM655" s="77"/>
      <c r="AN655" s="77"/>
      <c r="AO655" s="77"/>
      <c r="AP655" s="77"/>
      <c r="AQ655" s="77"/>
      <c r="AR655" s="77"/>
      <c r="AS655" s="77"/>
      <c r="AT655" s="77"/>
      <c r="AU655" s="77"/>
      <c r="AV655" s="77"/>
      <c r="AW655" s="77"/>
      <c r="AX655" s="77"/>
    </row>
    <row r="656" spans="1:50" s="32" customFormat="1" ht="31.2" customHeight="1" x14ac:dyDescent="0.25">
      <c r="A656" s="179" t="s">
        <v>1166</v>
      </c>
      <c r="B656" s="28" t="s">
        <v>816</v>
      </c>
      <c r="C656" s="149" t="s">
        <v>3007</v>
      </c>
      <c r="D656" s="29" t="s">
        <v>3008</v>
      </c>
      <c r="E656" s="22">
        <v>-0.38461538461538458</v>
      </c>
      <c r="F656" s="30">
        <v>13</v>
      </c>
      <c r="G656" s="97" t="s">
        <v>2462</v>
      </c>
      <c r="H656" s="24">
        <v>8</v>
      </c>
      <c r="I656" s="17"/>
      <c r="J656" s="18"/>
      <c r="K656" s="170">
        <f t="shared" si="17"/>
        <v>0</v>
      </c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  <c r="AF656" s="77"/>
      <c r="AG656" s="77"/>
      <c r="AH656" s="77"/>
      <c r="AI656" s="77"/>
      <c r="AJ656" s="77"/>
      <c r="AK656" s="77"/>
      <c r="AL656" s="77"/>
      <c r="AM656" s="77"/>
      <c r="AN656" s="77"/>
      <c r="AO656" s="77"/>
      <c r="AP656" s="77"/>
      <c r="AQ656" s="77"/>
      <c r="AR656" s="77"/>
      <c r="AS656" s="77"/>
      <c r="AT656" s="77"/>
      <c r="AU656" s="77"/>
      <c r="AV656" s="77"/>
      <c r="AW656" s="77"/>
      <c r="AX656" s="77"/>
    </row>
    <row r="657" spans="1:50" s="25" customFormat="1" ht="27" customHeight="1" x14ac:dyDescent="0.25">
      <c r="A657" s="179" t="s">
        <v>1168</v>
      </c>
      <c r="B657" s="20" t="s">
        <v>295</v>
      </c>
      <c r="C657" s="149" t="s">
        <v>1169</v>
      </c>
      <c r="D657" s="21" t="s">
        <v>1194</v>
      </c>
      <c r="E657" s="22">
        <v>-0.28421052631578947</v>
      </c>
      <c r="F657" s="23">
        <v>95</v>
      </c>
      <c r="G657" s="96" t="s">
        <v>2464</v>
      </c>
      <c r="H657" s="24">
        <v>68</v>
      </c>
      <c r="I657" s="17"/>
      <c r="J657" s="18"/>
      <c r="K657" s="170">
        <f t="shared" si="17"/>
        <v>0</v>
      </c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  <c r="AF657" s="77"/>
      <c r="AG657" s="77"/>
      <c r="AH657" s="77"/>
      <c r="AI657" s="77"/>
      <c r="AJ657" s="77"/>
      <c r="AK657" s="77"/>
      <c r="AL657" s="77"/>
      <c r="AM657" s="77"/>
      <c r="AN657" s="77"/>
      <c r="AO657" s="77"/>
      <c r="AP657" s="77"/>
      <c r="AQ657" s="77"/>
      <c r="AR657" s="77"/>
      <c r="AS657" s="77"/>
      <c r="AT657" s="77"/>
      <c r="AU657" s="77"/>
      <c r="AV657" s="77"/>
      <c r="AW657" s="77"/>
      <c r="AX657" s="77"/>
    </row>
    <row r="658" spans="1:50" s="25" customFormat="1" ht="25.2" customHeight="1" x14ac:dyDescent="0.25">
      <c r="A658" s="179" t="s">
        <v>1170</v>
      </c>
      <c r="B658" s="20" t="s">
        <v>1174</v>
      </c>
      <c r="C658" s="149" t="s">
        <v>1173</v>
      </c>
      <c r="D658" s="21" t="s">
        <v>3009</v>
      </c>
      <c r="E658" s="22">
        <v>-0.38461538461538458</v>
      </c>
      <c r="F658" s="23">
        <v>65</v>
      </c>
      <c r="G658" s="96" t="s">
        <v>2465</v>
      </c>
      <c r="H658" s="24">
        <v>40</v>
      </c>
      <c r="I658" s="17"/>
      <c r="J658" s="18"/>
      <c r="K658" s="170">
        <f t="shared" si="17"/>
        <v>0</v>
      </c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  <c r="AF658" s="77"/>
      <c r="AG658" s="77"/>
      <c r="AH658" s="77"/>
      <c r="AI658" s="77"/>
      <c r="AJ658" s="77"/>
      <c r="AK658" s="77"/>
      <c r="AL658" s="77"/>
      <c r="AM658" s="77"/>
      <c r="AN658" s="77"/>
      <c r="AO658" s="77"/>
      <c r="AP658" s="77"/>
      <c r="AQ658" s="77"/>
      <c r="AR658" s="77"/>
      <c r="AS658" s="77"/>
      <c r="AT658" s="77"/>
      <c r="AU658" s="77"/>
      <c r="AV658" s="77"/>
      <c r="AW658" s="77"/>
      <c r="AX658" s="77"/>
    </row>
    <row r="659" spans="1:50" s="25" customFormat="1" ht="25.2" customHeight="1" x14ac:dyDescent="0.25">
      <c r="A659" s="179" t="s">
        <v>1171</v>
      </c>
      <c r="B659" s="20" t="s">
        <v>1174</v>
      </c>
      <c r="C659" s="149" t="s">
        <v>1173</v>
      </c>
      <c r="D659" s="21" t="s">
        <v>3010</v>
      </c>
      <c r="E659" s="22">
        <v>-0.39130434782608692</v>
      </c>
      <c r="F659" s="23">
        <v>69</v>
      </c>
      <c r="G659" s="96" t="s">
        <v>2438</v>
      </c>
      <c r="H659" s="24">
        <v>42</v>
      </c>
      <c r="I659" s="17"/>
      <c r="J659" s="18"/>
      <c r="K659" s="170">
        <f t="shared" si="17"/>
        <v>0</v>
      </c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  <c r="AF659" s="77"/>
      <c r="AG659" s="77"/>
      <c r="AH659" s="77"/>
      <c r="AI659" s="77"/>
      <c r="AJ659" s="77"/>
      <c r="AK659" s="77"/>
      <c r="AL659" s="77"/>
      <c r="AM659" s="77"/>
      <c r="AN659" s="77"/>
      <c r="AO659" s="77"/>
      <c r="AP659" s="77"/>
      <c r="AQ659" s="77"/>
      <c r="AR659" s="77"/>
      <c r="AS659" s="77"/>
      <c r="AT659" s="77"/>
      <c r="AU659" s="77"/>
      <c r="AV659" s="77"/>
      <c r="AW659" s="77"/>
      <c r="AX659" s="77"/>
    </row>
    <row r="660" spans="1:50" s="25" customFormat="1" ht="25.2" customHeight="1" x14ac:dyDescent="0.25">
      <c r="A660" s="179" t="s">
        <v>1172</v>
      </c>
      <c r="B660" s="20" t="s">
        <v>1174</v>
      </c>
      <c r="C660" s="149" t="s">
        <v>3196</v>
      </c>
      <c r="D660" s="21" t="s">
        <v>2386</v>
      </c>
      <c r="E660" s="22">
        <v>-0.4</v>
      </c>
      <c r="F660" s="23">
        <v>25</v>
      </c>
      <c r="G660" s="96" t="s">
        <v>2466</v>
      </c>
      <c r="H660" s="24">
        <v>15</v>
      </c>
      <c r="I660" s="17"/>
      <c r="J660" s="18"/>
      <c r="K660" s="170">
        <f t="shared" si="17"/>
        <v>0</v>
      </c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  <c r="AF660" s="77"/>
      <c r="AG660" s="77"/>
      <c r="AH660" s="77"/>
      <c r="AI660" s="77"/>
      <c r="AJ660" s="77"/>
      <c r="AK660" s="77"/>
      <c r="AL660" s="77"/>
      <c r="AM660" s="77"/>
      <c r="AN660" s="77"/>
      <c r="AO660" s="77"/>
      <c r="AP660" s="77"/>
      <c r="AQ660" s="77"/>
      <c r="AR660" s="77"/>
      <c r="AS660" s="77"/>
      <c r="AT660" s="77"/>
      <c r="AU660" s="77"/>
      <c r="AV660" s="77"/>
      <c r="AW660" s="77"/>
      <c r="AX660" s="77"/>
    </row>
    <row r="661" spans="1:50" s="25" customFormat="1" ht="25.2" customHeight="1" x14ac:dyDescent="0.25">
      <c r="A661" s="179" t="s">
        <v>1175</v>
      </c>
      <c r="B661" s="20" t="s">
        <v>822</v>
      </c>
      <c r="C661" s="149" t="s">
        <v>1178</v>
      </c>
      <c r="D661" s="21" t="s">
        <v>3197</v>
      </c>
      <c r="E661" s="22">
        <v>-0.30769230769230771</v>
      </c>
      <c r="F661" s="23">
        <v>13</v>
      </c>
      <c r="G661" s="96"/>
      <c r="H661" s="24">
        <v>9</v>
      </c>
      <c r="I661" s="17"/>
      <c r="J661" s="18"/>
      <c r="K661" s="170">
        <f t="shared" si="17"/>
        <v>0</v>
      </c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  <c r="AF661" s="77"/>
      <c r="AG661" s="77"/>
      <c r="AH661" s="77"/>
      <c r="AI661" s="77"/>
      <c r="AJ661" s="77"/>
      <c r="AK661" s="77"/>
      <c r="AL661" s="77"/>
      <c r="AM661" s="77"/>
      <c r="AN661" s="77"/>
      <c r="AO661" s="77"/>
      <c r="AP661" s="77"/>
      <c r="AQ661" s="77"/>
      <c r="AR661" s="77"/>
      <c r="AS661" s="77"/>
      <c r="AT661" s="77"/>
      <c r="AU661" s="77"/>
      <c r="AV661" s="77"/>
      <c r="AW661" s="77"/>
      <c r="AX661" s="77"/>
    </row>
    <row r="662" spans="1:50" s="25" customFormat="1" ht="25.2" customHeight="1" x14ac:dyDescent="0.25">
      <c r="A662" s="179" t="s">
        <v>1176</v>
      </c>
      <c r="B662" s="20" t="s">
        <v>822</v>
      </c>
      <c r="C662" s="149" t="s">
        <v>1179</v>
      </c>
      <c r="D662" s="21" t="s">
        <v>2387</v>
      </c>
      <c r="E662" s="22">
        <v>-0.34615384615384615</v>
      </c>
      <c r="F662" s="23">
        <v>26</v>
      </c>
      <c r="G662" s="96" t="s">
        <v>2467</v>
      </c>
      <c r="H662" s="24">
        <v>17</v>
      </c>
      <c r="I662" s="17"/>
      <c r="J662" s="18"/>
      <c r="K662" s="170">
        <f t="shared" si="17"/>
        <v>0</v>
      </c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  <c r="AF662" s="77"/>
      <c r="AG662" s="77"/>
      <c r="AH662" s="77"/>
      <c r="AI662" s="77"/>
      <c r="AJ662" s="77"/>
      <c r="AK662" s="77"/>
      <c r="AL662" s="77"/>
      <c r="AM662" s="77"/>
      <c r="AN662" s="77"/>
      <c r="AO662" s="77"/>
      <c r="AP662" s="77"/>
      <c r="AQ662" s="77"/>
      <c r="AR662" s="77"/>
      <c r="AS662" s="77"/>
      <c r="AT662" s="77"/>
      <c r="AU662" s="77"/>
      <c r="AV662" s="77"/>
      <c r="AW662" s="77"/>
      <c r="AX662" s="77"/>
    </row>
    <row r="663" spans="1:50" s="25" customFormat="1" ht="25.2" customHeight="1" x14ac:dyDescent="0.25">
      <c r="A663" s="179" t="s">
        <v>1177</v>
      </c>
      <c r="B663" s="20" t="s">
        <v>822</v>
      </c>
      <c r="C663" s="149" t="s">
        <v>1180</v>
      </c>
      <c r="D663" s="21" t="s">
        <v>2388</v>
      </c>
      <c r="E663" s="22">
        <v>-0.33333333333333337</v>
      </c>
      <c r="F663" s="23">
        <v>6</v>
      </c>
      <c r="G663" s="96"/>
      <c r="H663" s="24">
        <v>4</v>
      </c>
      <c r="I663" s="17"/>
      <c r="J663" s="18"/>
      <c r="K663" s="170">
        <f t="shared" si="17"/>
        <v>0</v>
      </c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  <c r="AF663" s="77"/>
      <c r="AG663" s="77"/>
      <c r="AH663" s="77"/>
      <c r="AI663" s="77"/>
      <c r="AJ663" s="77"/>
      <c r="AK663" s="77"/>
      <c r="AL663" s="77"/>
      <c r="AM663" s="77"/>
      <c r="AN663" s="77"/>
      <c r="AO663" s="77"/>
      <c r="AP663" s="77"/>
      <c r="AQ663" s="77"/>
      <c r="AR663" s="77"/>
      <c r="AS663" s="77"/>
      <c r="AT663" s="77"/>
      <c r="AU663" s="77"/>
      <c r="AV663" s="77"/>
      <c r="AW663" s="77"/>
      <c r="AX663" s="77"/>
    </row>
    <row r="664" spans="1:50" s="25" customFormat="1" ht="27" customHeight="1" x14ac:dyDescent="0.25">
      <c r="A664" s="179" t="s">
        <v>1181</v>
      </c>
      <c r="B664" s="20" t="s">
        <v>823</v>
      </c>
      <c r="C664" s="149" t="s">
        <v>1184</v>
      </c>
      <c r="D664" s="21" t="s">
        <v>2389</v>
      </c>
      <c r="E664" s="22">
        <v>-0.3370786516853933</v>
      </c>
      <c r="F664" s="23">
        <v>89</v>
      </c>
      <c r="G664" s="96" t="s">
        <v>2468</v>
      </c>
      <c r="H664" s="24">
        <v>59</v>
      </c>
      <c r="I664" s="17"/>
      <c r="J664" s="18"/>
      <c r="K664" s="170">
        <f t="shared" si="17"/>
        <v>0</v>
      </c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  <c r="AF664" s="77"/>
      <c r="AG664" s="77"/>
      <c r="AH664" s="77"/>
      <c r="AI664" s="77"/>
      <c r="AJ664" s="77"/>
      <c r="AK664" s="77"/>
      <c r="AL664" s="77"/>
      <c r="AM664" s="77"/>
      <c r="AN664" s="77"/>
      <c r="AO664" s="77"/>
      <c r="AP664" s="77"/>
      <c r="AQ664" s="77"/>
      <c r="AR664" s="77"/>
      <c r="AS664" s="77"/>
      <c r="AT664" s="77"/>
      <c r="AU664" s="77"/>
      <c r="AV664" s="77"/>
      <c r="AW664" s="77"/>
      <c r="AX664" s="77"/>
    </row>
    <row r="665" spans="1:50" s="25" customFormat="1" ht="25.2" customHeight="1" x14ac:dyDescent="0.25">
      <c r="A665" s="179" t="s">
        <v>1182</v>
      </c>
      <c r="B665" s="20" t="s">
        <v>823</v>
      </c>
      <c r="C665" s="149" t="s">
        <v>1185</v>
      </c>
      <c r="D665" s="21" t="s">
        <v>2390</v>
      </c>
      <c r="E665" s="22">
        <v>-0.44171779141104295</v>
      </c>
      <c r="F665" s="23">
        <v>163</v>
      </c>
      <c r="G665" s="96" t="s">
        <v>2469</v>
      </c>
      <c r="H665" s="24">
        <v>91</v>
      </c>
      <c r="I665" s="17"/>
      <c r="J665" s="18"/>
      <c r="K665" s="170">
        <f t="shared" si="17"/>
        <v>0</v>
      </c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  <c r="AF665" s="77"/>
      <c r="AG665" s="77"/>
      <c r="AH665" s="77"/>
      <c r="AI665" s="77"/>
      <c r="AJ665" s="77"/>
      <c r="AK665" s="77"/>
      <c r="AL665" s="77"/>
      <c r="AM665" s="77"/>
      <c r="AN665" s="77"/>
      <c r="AO665" s="77"/>
      <c r="AP665" s="77"/>
      <c r="AQ665" s="77"/>
      <c r="AR665" s="77"/>
      <c r="AS665" s="77"/>
      <c r="AT665" s="77"/>
      <c r="AU665" s="77"/>
      <c r="AV665" s="77"/>
      <c r="AW665" s="77"/>
      <c r="AX665" s="77"/>
    </row>
    <row r="666" spans="1:50" s="25" customFormat="1" ht="25.2" customHeight="1" x14ac:dyDescent="0.25">
      <c r="A666" s="179" t="s">
        <v>1183</v>
      </c>
      <c r="B666" s="20" t="s">
        <v>862</v>
      </c>
      <c r="C666" s="149" t="s">
        <v>1186</v>
      </c>
      <c r="D666" s="21" t="s">
        <v>1187</v>
      </c>
      <c r="E666" s="22">
        <v>-0.26666666666666672</v>
      </c>
      <c r="F666" s="23">
        <v>30</v>
      </c>
      <c r="G666" s="96" t="s">
        <v>2435</v>
      </c>
      <c r="H666" s="24">
        <v>22</v>
      </c>
      <c r="I666" s="17"/>
      <c r="J666" s="18"/>
      <c r="K666" s="170">
        <f t="shared" si="17"/>
        <v>0</v>
      </c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  <c r="AF666" s="77"/>
      <c r="AG666" s="77"/>
      <c r="AH666" s="77"/>
      <c r="AI666" s="77"/>
      <c r="AJ666" s="77"/>
      <c r="AK666" s="77"/>
      <c r="AL666" s="77"/>
      <c r="AM666" s="77"/>
      <c r="AN666" s="77"/>
      <c r="AO666" s="77"/>
      <c r="AP666" s="77"/>
      <c r="AQ666" s="77"/>
      <c r="AR666" s="77"/>
      <c r="AS666" s="77"/>
      <c r="AT666" s="77"/>
      <c r="AU666" s="77"/>
      <c r="AV666" s="77"/>
      <c r="AW666" s="77"/>
      <c r="AX666" s="77"/>
    </row>
    <row r="667" spans="1:50" s="25" customFormat="1" ht="27" customHeight="1" x14ac:dyDescent="0.25">
      <c r="A667" s="179" t="s">
        <v>1188</v>
      </c>
      <c r="B667" s="20" t="s">
        <v>862</v>
      </c>
      <c r="C667" s="149" t="s">
        <v>1193</v>
      </c>
      <c r="D667" s="21" t="s">
        <v>1194</v>
      </c>
      <c r="E667" s="22">
        <v>-0.32258064516129037</v>
      </c>
      <c r="F667" s="23">
        <v>31</v>
      </c>
      <c r="G667" s="96" t="s">
        <v>2441</v>
      </c>
      <c r="H667" s="24">
        <v>21</v>
      </c>
      <c r="I667" s="17"/>
      <c r="J667" s="18"/>
      <c r="K667" s="170">
        <f t="shared" si="17"/>
        <v>0</v>
      </c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  <c r="AF667" s="77"/>
      <c r="AG667" s="77"/>
      <c r="AH667" s="77"/>
      <c r="AI667" s="77"/>
      <c r="AJ667" s="77"/>
      <c r="AK667" s="77"/>
      <c r="AL667" s="77"/>
      <c r="AM667" s="77"/>
      <c r="AN667" s="77"/>
      <c r="AO667" s="77"/>
      <c r="AP667" s="77"/>
      <c r="AQ667" s="77"/>
      <c r="AR667" s="77"/>
      <c r="AS667" s="77"/>
      <c r="AT667" s="77"/>
      <c r="AU667" s="77"/>
      <c r="AV667" s="77"/>
      <c r="AW667" s="77"/>
      <c r="AX667" s="77"/>
    </row>
    <row r="668" spans="1:50" s="25" customFormat="1" ht="25.2" customHeight="1" x14ac:dyDescent="0.25">
      <c r="A668" s="179" t="s">
        <v>1189</v>
      </c>
      <c r="B668" s="20" t="s">
        <v>862</v>
      </c>
      <c r="C668" s="149" t="s">
        <v>1195</v>
      </c>
      <c r="D668" s="21" t="s">
        <v>1196</v>
      </c>
      <c r="E668" s="22">
        <v>-0.4</v>
      </c>
      <c r="F668" s="23">
        <v>10</v>
      </c>
      <c r="G668" s="96" t="s">
        <v>2470</v>
      </c>
      <c r="H668" s="24">
        <v>6</v>
      </c>
      <c r="I668" s="17"/>
      <c r="J668" s="18"/>
      <c r="K668" s="170">
        <f t="shared" si="17"/>
        <v>0</v>
      </c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  <c r="AF668" s="77"/>
      <c r="AG668" s="77"/>
      <c r="AH668" s="77"/>
      <c r="AI668" s="77"/>
      <c r="AJ668" s="77"/>
      <c r="AK668" s="77"/>
      <c r="AL668" s="77"/>
      <c r="AM668" s="77"/>
      <c r="AN668" s="77"/>
      <c r="AO668" s="77"/>
      <c r="AP668" s="77"/>
      <c r="AQ668" s="77"/>
      <c r="AR668" s="77"/>
      <c r="AS668" s="77"/>
      <c r="AT668" s="77"/>
      <c r="AU668" s="77"/>
      <c r="AV668" s="77"/>
      <c r="AW668" s="77"/>
      <c r="AX668" s="77"/>
    </row>
    <row r="669" spans="1:50" s="25" customFormat="1" ht="25.2" customHeight="1" x14ac:dyDescent="0.25">
      <c r="A669" s="179" t="s">
        <v>1190</v>
      </c>
      <c r="B669" s="20" t="s">
        <v>862</v>
      </c>
      <c r="C669" s="149" t="s">
        <v>1197</v>
      </c>
      <c r="D669" s="21" t="s">
        <v>2717</v>
      </c>
      <c r="E669" s="22">
        <v>-0.375</v>
      </c>
      <c r="F669" s="23">
        <v>8</v>
      </c>
      <c r="G669" s="96" t="s">
        <v>2471</v>
      </c>
      <c r="H669" s="24">
        <v>5</v>
      </c>
      <c r="I669" s="17"/>
      <c r="J669" s="18"/>
      <c r="K669" s="170">
        <f t="shared" si="17"/>
        <v>0</v>
      </c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  <c r="AF669" s="77"/>
      <c r="AG669" s="77"/>
      <c r="AH669" s="77"/>
      <c r="AI669" s="77"/>
      <c r="AJ669" s="77"/>
      <c r="AK669" s="77"/>
      <c r="AL669" s="77"/>
      <c r="AM669" s="77"/>
      <c r="AN669" s="77"/>
      <c r="AO669" s="77"/>
      <c r="AP669" s="77"/>
      <c r="AQ669" s="77"/>
      <c r="AR669" s="77"/>
      <c r="AS669" s="77"/>
      <c r="AT669" s="77"/>
      <c r="AU669" s="77"/>
      <c r="AV669" s="77"/>
      <c r="AW669" s="77"/>
      <c r="AX669" s="77"/>
    </row>
    <row r="670" spans="1:50" s="25" customFormat="1" ht="25.2" customHeight="1" x14ac:dyDescent="0.25">
      <c r="A670" s="179" t="s">
        <v>1191</v>
      </c>
      <c r="B670" s="20" t="s">
        <v>862</v>
      </c>
      <c r="C670" s="149" t="s">
        <v>1197</v>
      </c>
      <c r="D670" s="21" t="s">
        <v>1198</v>
      </c>
      <c r="E670" s="22">
        <v>-0.5</v>
      </c>
      <c r="F670" s="23">
        <v>4</v>
      </c>
      <c r="G670" s="96" t="s">
        <v>2472</v>
      </c>
      <c r="H670" s="24">
        <v>2</v>
      </c>
      <c r="I670" s="17"/>
      <c r="J670" s="18"/>
      <c r="K670" s="170">
        <f t="shared" si="17"/>
        <v>0</v>
      </c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  <c r="AF670" s="77"/>
      <c r="AG670" s="77"/>
      <c r="AH670" s="77"/>
      <c r="AI670" s="77"/>
      <c r="AJ670" s="77"/>
      <c r="AK670" s="77"/>
      <c r="AL670" s="77"/>
      <c r="AM670" s="77"/>
      <c r="AN670" s="77"/>
      <c r="AO670" s="77"/>
      <c r="AP670" s="77"/>
      <c r="AQ670" s="77"/>
      <c r="AR670" s="77"/>
      <c r="AS670" s="77"/>
      <c r="AT670" s="77"/>
      <c r="AU670" s="77"/>
      <c r="AV670" s="77"/>
      <c r="AW670" s="77"/>
      <c r="AX670" s="77"/>
    </row>
    <row r="671" spans="1:50" s="25" customFormat="1" ht="25.2" customHeight="1" x14ac:dyDescent="0.25">
      <c r="A671" s="179" t="s">
        <v>1192</v>
      </c>
      <c r="B671" s="20" t="s">
        <v>862</v>
      </c>
      <c r="C671" s="149" t="s">
        <v>1197</v>
      </c>
      <c r="D671" s="21" t="s">
        <v>2857</v>
      </c>
      <c r="E671" s="22">
        <v>-0.5</v>
      </c>
      <c r="F671" s="23">
        <v>6</v>
      </c>
      <c r="G671" s="96" t="s">
        <v>2473</v>
      </c>
      <c r="H671" s="24">
        <v>3</v>
      </c>
      <c r="I671" s="17"/>
      <c r="J671" s="18"/>
      <c r="K671" s="170">
        <f t="shared" si="17"/>
        <v>0</v>
      </c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  <c r="AF671" s="77"/>
      <c r="AG671" s="77"/>
      <c r="AH671" s="77"/>
      <c r="AI671" s="77"/>
      <c r="AJ671" s="77"/>
      <c r="AK671" s="77"/>
      <c r="AL671" s="77"/>
      <c r="AM671" s="77"/>
      <c r="AN671" s="77"/>
      <c r="AO671" s="77"/>
      <c r="AP671" s="77"/>
      <c r="AQ671" s="77"/>
      <c r="AR671" s="77"/>
      <c r="AS671" s="77"/>
      <c r="AT671" s="77"/>
      <c r="AU671" s="77"/>
      <c r="AV671" s="77"/>
      <c r="AW671" s="77"/>
      <c r="AX671" s="77"/>
    </row>
    <row r="672" spans="1:50" s="25" customFormat="1" ht="25.2" customHeight="1" x14ac:dyDescent="0.25">
      <c r="A672" s="179" t="s">
        <v>1199</v>
      </c>
      <c r="B672" s="20" t="s">
        <v>862</v>
      </c>
      <c r="C672" s="149" t="s">
        <v>1201</v>
      </c>
      <c r="D672" s="21" t="s">
        <v>1202</v>
      </c>
      <c r="E672" s="22">
        <v>-0.4</v>
      </c>
      <c r="F672" s="23">
        <v>5</v>
      </c>
      <c r="G672" s="96" t="s">
        <v>2473</v>
      </c>
      <c r="H672" s="24">
        <v>3</v>
      </c>
      <c r="I672" s="17"/>
      <c r="J672" s="18"/>
      <c r="K672" s="170">
        <f t="shared" si="17"/>
        <v>0</v>
      </c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  <c r="AF672" s="77"/>
      <c r="AG672" s="77"/>
      <c r="AH672" s="77"/>
      <c r="AI672" s="77"/>
      <c r="AJ672" s="77"/>
      <c r="AK672" s="77"/>
      <c r="AL672" s="77"/>
      <c r="AM672" s="77"/>
      <c r="AN672" s="77"/>
      <c r="AO672" s="77"/>
      <c r="AP672" s="77"/>
      <c r="AQ672" s="77"/>
      <c r="AR672" s="77"/>
      <c r="AS672" s="77"/>
      <c r="AT672" s="77"/>
      <c r="AU672" s="77"/>
      <c r="AV672" s="77"/>
      <c r="AW672" s="77"/>
      <c r="AX672" s="77"/>
    </row>
    <row r="673" spans="1:50" s="25" customFormat="1" ht="25.2" customHeight="1" thickBot="1" x14ac:dyDescent="0.3">
      <c r="A673" s="179" t="s">
        <v>1200</v>
      </c>
      <c r="B673" s="20" t="s">
        <v>862</v>
      </c>
      <c r="C673" s="149" t="s">
        <v>1203</v>
      </c>
      <c r="D673" s="21" t="s">
        <v>1204</v>
      </c>
      <c r="E673" s="22">
        <v>-0.33333333333333337</v>
      </c>
      <c r="F673" s="23">
        <v>9</v>
      </c>
      <c r="G673" s="96" t="s">
        <v>2474</v>
      </c>
      <c r="H673" s="24">
        <v>6</v>
      </c>
      <c r="I673" s="17"/>
      <c r="J673" s="18"/>
      <c r="K673" s="170">
        <f t="shared" si="17"/>
        <v>0</v>
      </c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  <c r="AF673" s="77"/>
      <c r="AG673" s="77"/>
      <c r="AH673" s="77"/>
      <c r="AI673" s="77"/>
      <c r="AJ673" s="77"/>
      <c r="AK673" s="77"/>
      <c r="AL673" s="77"/>
      <c r="AM673" s="77"/>
      <c r="AN673" s="77"/>
      <c r="AO673" s="77"/>
      <c r="AP673" s="77"/>
      <c r="AQ673" s="77"/>
      <c r="AR673" s="77"/>
      <c r="AS673" s="77"/>
      <c r="AT673" s="77"/>
      <c r="AU673" s="77"/>
      <c r="AV673" s="77"/>
      <c r="AW673" s="77"/>
      <c r="AX673" s="77"/>
    </row>
    <row r="674" spans="1:50" s="2" customFormat="1" ht="27" customHeight="1" thickBot="1" x14ac:dyDescent="0.3">
      <c r="A674" s="289" t="s">
        <v>20</v>
      </c>
      <c r="B674" s="290"/>
      <c r="C674" s="290"/>
      <c r="D674" s="290"/>
      <c r="E674" s="290"/>
      <c r="F674" s="290"/>
      <c r="G674" s="290"/>
      <c r="H674" s="290"/>
      <c r="I674" s="290"/>
      <c r="J674" s="290"/>
      <c r="K674" s="291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  <c r="AF674" s="77"/>
      <c r="AG674" s="77"/>
      <c r="AH674" s="77"/>
      <c r="AI674" s="77"/>
      <c r="AJ674" s="77"/>
      <c r="AK674" s="77"/>
      <c r="AL674" s="77"/>
      <c r="AM674" s="77"/>
      <c r="AN674" s="77"/>
      <c r="AO674" s="77"/>
      <c r="AP674" s="77"/>
      <c r="AQ674" s="77"/>
      <c r="AR674" s="77"/>
      <c r="AS674" s="77"/>
      <c r="AT674" s="77"/>
      <c r="AU674" s="77"/>
      <c r="AV674" s="77"/>
      <c r="AW674" s="77"/>
      <c r="AX674" s="77"/>
    </row>
    <row r="675" spans="1:50" s="25" customFormat="1" ht="25.2" customHeight="1" x14ac:dyDescent="0.25">
      <c r="A675" s="178" t="s">
        <v>1205</v>
      </c>
      <c r="B675" s="12" t="s">
        <v>260</v>
      </c>
      <c r="C675" s="150" t="s">
        <v>1206</v>
      </c>
      <c r="D675" s="13" t="s">
        <v>1207</v>
      </c>
      <c r="E675" s="14">
        <v>-0.33333333333333337</v>
      </c>
      <c r="F675" s="15">
        <v>15</v>
      </c>
      <c r="G675" s="95" t="s">
        <v>2475</v>
      </c>
      <c r="H675" s="16">
        <v>10</v>
      </c>
      <c r="I675" s="17"/>
      <c r="J675" s="50"/>
      <c r="K675" s="170">
        <f t="shared" si="17"/>
        <v>0</v>
      </c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  <c r="AF675" s="77"/>
      <c r="AG675" s="77"/>
      <c r="AH675" s="77"/>
      <c r="AI675" s="77"/>
      <c r="AJ675" s="77"/>
      <c r="AK675" s="77"/>
      <c r="AL675" s="77"/>
      <c r="AM675" s="77"/>
      <c r="AN675" s="77"/>
      <c r="AO675" s="77"/>
      <c r="AP675" s="77"/>
      <c r="AQ675" s="77"/>
      <c r="AR675" s="77"/>
      <c r="AS675" s="77"/>
      <c r="AT675" s="77"/>
      <c r="AU675" s="77"/>
      <c r="AV675" s="77"/>
      <c r="AW675" s="77"/>
      <c r="AX675" s="77"/>
    </row>
    <row r="676" spans="1:50" s="25" customFormat="1" ht="25.2" customHeight="1" x14ac:dyDescent="0.25">
      <c r="A676" s="178" t="s">
        <v>1208</v>
      </c>
      <c r="B676" s="12" t="s">
        <v>262</v>
      </c>
      <c r="C676" s="150" t="s">
        <v>335</v>
      </c>
      <c r="D676" s="13" t="s">
        <v>1209</v>
      </c>
      <c r="E676" s="14">
        <v>-0.40322580645161288</v>
      </c>
      <c r="F676" s="15">
        <v>62</v>
      </c>
      <c r="G676" s="95" t="s">
        <v>2476</v>
      </c>
      <c r="H676" s="16">
        <v>37</v>
      </c>
      <c r="I676" s="17"/>
      <c r="J676" s="50"/>
      <c r="K676" s="170">
        <f t="shared" si="17"/>
        <v>0</v>
      </c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  <c r="AF676" s="77"/>
      <c r="AG676" s="77"/>
      <c r="AH676" s="77"/>
      <c r="AI676" s="77"/>
      <c r="AJ676" s="77"/>
      <c r="AK676" s="77"/>
      <c r="AL676" s="77"/>
      <c r="AM676" s="77"/>
      <c r="AN676" s="77"/>
      <c r="AO676" s="77"/>
      <c r="AP676" s="77"/>
      <c r="AQ676" s="77"/>
      <c r="AR676" s="77"/>
      <c r="AS676" s="77"/>
      <c r="AT676" s="77"/>
      <c r="AU676" s="77"/>
      <c r="AV676" s="77"/>
      <c r="AW676" s="77"/>
      <c r="AX676" s="77"/>
    </row>
    <row r="677" spans="1:50" s="25" customFormat="1" ht="25.2" customHeight="1" x14ac:dyDescent="0.25">
      <c r="A677" s="178" t="s">
        <v>1210</v>
      </c>
      <c r="B677" s="12" t="s">
        <v>813</v>
      </c>
      <c r="C677" s="150" t="s">
        <v>1212</v>
      </c>
      <c r="D677" s="13" t="s">
        <v>2391</v>
      </c>
      <c r="E677" s="14">
        <v>-0.36734693877551017</v>
      </c>
      <c r="F677" s="15">
        <v>49</v>
      </c>
      <c r="G677" s="95" t="s">
        <v>2477</v>
      </c>
      <c r="H677" s="16">
        <v>31</v>
      </c>
      <c r="I677" s="17"/>
      <c r="J677" s="50"/>
      <c r="K677" s="170">
        <f t="shared" si="17"/>
        <v>0</v>
      </c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  <c r="AF677" s="77"/>
      <c r="AG677" s="77"/>
      <c r="AH677" s="77"/>
      <c r="AI677" s="77"/>
      <c r="AJ677" s="77"/>
      <c r="AK677" s="77"/>
      <c r="AL677" s="77"/>
      <c r="AM677" s="77"/>
      <c r="AN677" s="77"/>
      <c r="AO677" s="77"/>
      <c r="AP677" s="77"/>
      <c r="AQ677" s="77"/>
      <c r="AR677" s="77"/>
      <c r="AS677" s="77"/>
      <c r="AT677" s="77"/>
      <c r="AU677" s="77"/>
      <c r="AV677" s="77"/>
      <c r="AW677" s="77"/>
      <c r="AX677" s="77"/>
    </row>
    <row r="678" spans="1:50" s="25" customFormat="1" ht="25.2" customHeight="1" x14ac:dyDescent="0.25">
      <c r="A678" s="179" t="s">
        <v>1211</v>
      </c>
      <c r="B678" s="12" t="s">
        <v>813</v>
      </c>
      <c r="C678" s="149" t="s">
        <v>1213</v>
      </c>
      <c r="D678" s="21" t="s">
        <v>3198</v>
      </c>
      <c r="E678" s="22">
        <v>-0.33333333333333337</v>
      </c>
      <c r="F678" s="23">
        <v>27</v>
      </c>
      <c r="G678" s="96" t="s">
        <v>2478</v>
      </c>
      <c r="H678" s="24">
        <v>18</v>
      </c>
      <c r="I678" s="17"/>
      <c r="J678" s="18"/>
      <c r="K678" s="170">
        <f t="shared" si="17"/>
        <v>0</v>
      </c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  <c r="AF678" s="77"/>
      <c r="AG678" s="77"/>
      <c r="AH678" s="77"/>
      <c r="AI678" s="77"/>
      <c r="AJ678" s="77"/>
      <c r="AK678" s="77"/>
      <c r="AL678" s="77"/>
      <c r="AM678" s="77"/>
      <c r="AN678" s="77"/>
      <c r="AO678" s="77"/>
      <c r="AP678" s="77"/>
      <c r="AQ678" s="77"/>
      <c r="AR678" s="77"/>
      <c r="AS678" s="77"/>
      <c r="AT678" s="77"/>
      <c r="AU678" s="77"/>
      <c r="AV678" s="77"/>
      <c r="AW678" s="77"/>
      <c r="AX678" s="77"/>
    </row>
    <row r="679" spans="1:50" s="25" customFormat="1" ht="25.2" customHeight="1" x14ac:dyDescent="0.25">
      <c r="A679" s="179" t="s">
        <v>1214</v>
      </c>
      <c r="B679" s="12" t="s">
        <v>813</v>
      </c>
      <c r="C679" s="149" t="s">
        <v>1215</v>
      </c>
      <c r="D679" s="21" t="s">
        <v>3199</v>
      </c>
      <c r="E679" s="22">
        <v>-0.33333333333333337</v>
      </c>
      <c r="F679" s="23">
        <v>33</v>
      </c>
      <c r="G679" s="96" t="s">
        <v>2479</v>
      </c>
      <c r="H679" s="24">
        <v>22</v>
      </c>
      <c r="I679" s="17"/>
      <c r="J679" s="18"/>
      <c r="K679" s="170">
        <f t="shared" si="17"/>
        <v>0</v>
      </c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  <c r="AF679" s="77"/>
      <c r="AG679" s="77"/>
      <c r="AH679" s="77"/>
      <c r="AI679" s="77"/>
      <c r="AJ679" s="77"/>
      <c r="AK679" s="77"/>
      <c r="AL679" s="77"/>
      <c r="AM679" s="77"/>
      <c r="AN679" s="77"/>
      <c r="AO679" s="77"/>
      <c r="AP679" s="77"/>
      <c r="AQ679" s="77"/>
      <c r="AR679" s="77"/>
      <c r="AS679" s="77"/>
      <c r="AT679" s="77"/>
      <c r="AU679" s="77"/>
      <c r="AV679" s="77"/>
      <c r="AW679" s="77"/>
      <c r="AX679" s="77"/>
    </row>
    <row r="680" spans="1:50" s="25" customFormat="1" ht="25.2" customHeight="1" x14ac:dyDescent="0.25">
      <c r="A680" s="179" t="s">
        <v>2683</v>
      </c>
      <c r="B680" s="12" t="s">
        <v>813</v>
      </c>
      <c r="C680" s="149" t="s">
        <v>2685</v>
      </c>
      <c r="D680" s="21" t="s">
        <v>2686</v>
      </c>
      <c r="E680" s="22">
        <v>-0.33333333333333337</v>
      </c>
      <c r="F680" s="23">
        <v>27</v>
      </c>
      <c r="G680" s="96" t="s">
        <v>38</v>
      </c>
      <c r="H680" s="24">
        <v>18</v>
      </c>
      <c r="I680" s="17"/>
      <c r="J680" s="18"/>
      <c r="K680" s="170">
        <f t="shared" si="17"/>
        <v>0</v>
      </c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  <c r="AF680" s="77"/>
      <c r="AG680" s="77"/>
      <c r="AH680" s="77"/>
      <c r="AI680" s="77"/>
      <c r="AJ680" s="77"/>
      <c r="AK680" s="77"/>
      <c r="AL680" s="77"/>
      <c r="AM680" s="77"/>
      <c r="AN680" s="77"/>
      <c r="AO680" s="77"/>
      <c r="AP680" s="77"/>
      <c r="AQ680" s="77"/>
      <c r="AR680" s="77"/>
      <c r="AS680" s="77"/>
      <c r="AT680" s="77"/>
      <c r="AU680" s="77"/>
      <c r="AV680" s="77"/>
      <c r="AW680" s="77"/>
      <c r="AX680" s="77"/>
    </row>
    <row r="681" spans="1:50" s="25" customFormat="1" ht="25.2" customHeight="1" x14ac:dyDescent="0.25">
      <c r="A681" s="179" t="s">
        <v>1216</v>
      </c>
      <c r="B681" s="12" t="s">
        <v>861</v>
      </c>
      <c r="C681" s="149" t="s">
        <v>3200</v>
      </c>
      <c r="D681" s="21" t="s">
        <v>2392</v>
      </c>
      <c r="E681" s="22">
        <v>-0.38235294117647056</v>
      </c>
      <c r="F681" s="23">
        <v>34</v>
      </c>
      <c r="G681" s="96" t="s">
        <v>2419</v>
      </c>
      <c r="H681" s="24">
        <v>21</v>
      </c>
      <c r="I681" s="17"/>
      <c r="J681" s="18"/>
      <c r="K681" s="170">
        <f t="shared" ref="K681:K733" si="18">H681*J681</f>
        <v>0</v>
      </c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  <c r="AF681" s="77"/>
      <c r="AG681" s="77"/>
      <c r="AH681" s="77"/>
      <c r="AI681" s="77"/>
      <c r="AJ681" s="77"/>
      <c r="AK681" s="77"/>
      <c r="AL681" s="77"/>
      <c r="AM681" s="77"/>
      <c r="AN681" s="77"/>
      <c r="AO681" s="77"/>
      <c r="AP681" s="77"/>
      <c r="AQ681" s="77"/>
      <c r="AR681" s="77"/>
      <c r="AS681" s="77"/>
      <c r="AT681" s="77"/>
      <c r="AU681" s="77"/>
      <c r="AV681" s="77"/>
      <c r="AW681" s="77"/>
      <c r="AX681" s="77"/>
    </row>
    <row r="682" spans="1:50" s="25" customFormat="1" ht="28.2" customHeight="1" x14ac:dyDescent="0.25">
      <c r="A682" s="179" t="s">
        <v>1217</v>
      </c>
      <c r="B682" s="12" t="s">
        <v>861</v>
      </c>
      <c r="C682" s="149" t="s">
        <v>3201</v>
      </c>
      <c r="D682" s="21" t="s">
        <v>2393</v>
      </c>
      <c r="E682" s="22">
        <v>-0.38235294117647056</v>
      </c>
      <c r="F682" s="23">
        <v>34</v>
      </c>
      <c r="G682" s="96" t="s">
        <v>2419</v>
      </c>
      <c r="H682" s="24">
        <v>21</v>
      </c>
      <c r="I682" s="17"/>
      <c r="J682" s="18"/>
      <c r="K682" s="170">
        <f t="shared" si="18"/>
        <v>0</v>
      </c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  <c r="AF682" s="77"/>
      <c r="AG682" s="77"/>
      <c r="AH682" s="77"/>
      <c r="AI682" s="77"/>
      <c r="AJ682" s="77"/>
      <c r="AK682" s="77"/>
      <c r="AL682" s="77"/>
      <c r="AM682" s="77"/>
      <c r="AN682" s="77"/>
      <c r="AO682" s="77"/>
      <c r="AP682" s="77"/>
      <c r="AQ682" s="77"/>
      <c r="AR682" s="77"/>
      <c r="AS682" s="77"/>
      <c r="AT682" s="77"/>
      <c r="AU682" s="77"/>
      <c r="AV682" s="77"/>
      <c r="AW682" s="77"/>
      <c r="AX682" s="77"/>
    </row>
    <row r="683" spans="1:50" s="32" customFormat="1" ht="31.2" customHeight="1" x14ac:dyDescent="0.25">
      <c r="A683" s="179" t="s">
        <v>1218</v>
      </c>
      <c r="B683" s="12" t="s">
        <v>1222</v>
      </c>
      <c r="C683" s="149" t="s">
        <v>1223</v>
      </c>
      <c r="D683" s="29" t="s">
        <v>2702</v>
      </c>
      <c r="E683" s="22">
        <v>-0.5</v>
      </c>
      <c r="F683" s="30">
        <v>6</v>
      </c>
      <c r="G683" s="97" t="s">
        <v>2480</v>
      </c>
      <c r="H683" s="24">
        <v>3</v>
      </c>
      <c r="I683" s="17"/>
      <c r="J683" s="18"/>
      <c r="K683" s="170">
        <f t="shared" si="18"/>
        <v>0</v>
      </c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  <c r="AF683" s="77"/>
      <c r="AG683" s="77"/>
      <c r="AH683" s="77"/>
      <c r="AI683" s="77"/>
      <c r="AJ683" s="77"/>
      <c r="AK683" s="77"/>
      <c r="AL683" s="77"/>
      <c r="AM683" s="77"/>
      <c r="AN683" s="77"/>
      <c r="AO683" s="77"/>
      <c r="AP683" s="77"/>
      <c r="AQ683" s="77"/>
      <c r="AR683" s="77"/>
      <c r="AS683" s="77"/>
      <c r="AT683" s="77"/>
      <c r="AU683" s="77"/>
      <c r="AV683" s="77"/>
      <c r="AW683" s="77"/>
      <c r="AX683" s="77"/>
    </row>
    <row r="684" spans="1:50" s="19" customFormat="1" ht="27" customHeight="1" x14ac:dyDescent="0.25">
      <c r="A684" s="178" t="s">
        <v>1219</v>
      </c>
      <c r="B684" s="12" t="s">
        <v>1163</v>
      </c>
      <c r="C684" s="149" t="s">
        <v>1224</v>
      </c>
      <c r="D684" s="13" t="s">
        <v>1225</v>
      </c>
      <c r="E684" s="22">
        <v>-0.19999999999999996</v>
      </c>
      <c r="F684" s="15">
        <v>35</v>
      </c>
      <c r="G684" s="97"/>
      <c r="H684" s="16">
        <v>28</v>
      </c>
      <c r="I684" s="17"/>
      <c r="J684" s="18"/>
      <c r="K684" s="170">
        <f t="shared" si="18"/>
        <v>0</v>
      </c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  <c r="AF684" s="77"/>
      <c r="AG684" s="77"/>
      <c r="AH684" s="77"/>
      <c r="AI684" s="77"/>
      <c r="AJ684" s="77"/>
      <c r="AK684" s="77"/>
      <c r="AL684" s="77"/>
      <c r="AM684" s="77"/>
      <c r="AN684" s="77"/>
      <c r="AO684" s="77"/>
      <c r="AP684" s="77"/>
      <c r="AQ684" s="77"/>
      <c r="AR684" s="77"/>
      <c r="AS684" s="77"/>
      <c r="AT684" s="77"/>
      <c r="AU684" s="77"/>
      <c r="AV684" s="77"/>
      <c r="AW684" s="77"/>
      <c r="AX684" s="77"/>
    </row>
    <row r="685" spans="1:50" s="25" customFormat="1" ht="27" customHeight="1" x14ac:dyDescent="0.25">
      <c r="A685" s="179" t="s">
        <v>1220</v>
      </c>
      <c r="B685" s="20" t="s">
        <v>1163</v>
      </c>
      <c r="C685" s="149" t="s">
        <v>1226</v>
      </c>
      <c r="D685" s="21" t="s">
        <v>1225</v>
      </c>
      <c r="E685" s="22">
        <v>-0.19999999999999996</v>
      </c>
      <c r="F685" s="23">
        <v>45</v>
      </c>
      <c r="G685" s="96"/>
      <c r="H685" s="24">
        <v>36</v>
      </c>
      <c r="I685" s="17"/>
      <c r="J685" s="18"/>
      <c r="K685" s="170">
        <f t="shared" si="18"/>
        <v>0</v>
      </c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  <c r="AF685" s="77"/>
      <c r="AG685" s="77"/>
      <c r="AH685" s="77"/>
      <c r="AI685" s="77"/>
      <c r="AJ685" s="77"/>
      <c r="AK685" s="77"/>
      <c r="AL685" s="77"/>
      <c r="AM685" s="77"/>
      <c r="AN685" s="77"/>
      <c r="AO685" s="77"/>
      <c r="AP685" s="77"/>
      <c r="AQ685" s="77"/>
      <c r="AR685" s="77"/>
      <c r="AS685" s="77"/>
      <c r="AT685" s="77"/>
      <c r="AU685" s="77"/>
      <c r="AV685" s="77"/>
      <c r="AW685" s="77"/>
      <c r="AX685" s="77"/>
    </row>
    <row r="686" spans="1:50" s="25" customFormat="1" ht="25.2" customHeight="1" x14ac:dyDescent="0.25">
      <c r="A686" s="179" t="s">
        <v>1221</v>
      </c>
      <c r="B686" s="20" t="s">
        <v>1163</v>
      </c>
      <c r="C686" s="149" t="s">
        <v>1227</v>
      </c>
      <c r="D686" s="21" t="s">
        <v>1225</v>
      </c>
      <c r="E686" s="22">
        <v>-0.19999999999999996</v>
      </c>
      <c r="F686" s="23">
        <v>35</v>
      </c>
      <c r="G686" s="96"/>
      <c r="H686" s="24">
        <v>28</v>
      </c>
      <c r="I686" s="17"/>
      <c r="J686" s="18"/>
      <c r="K686" s="170">
        <f t="shared" si="18"/>
        <v>0</v>
      </c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  <c r="AF686" s="77"/>
      <c r="AG686" s="77"/>
      <c r="AH686" s="77"/>
      <c r="AI686" s="77"/>
      <c r="AJ686" s="77"/>
      <c r="AK686" s="77"/>
      <c r="AL686" s="77"/>
      <c r="AM686" s="77"/>
      <c r="AN686" s="77"/>
      <c r="AO686" s="77"/>
      <c r="AP686" s="77"/>
      <c r="AQ686" s="77"/>
      <c r="AR686" s="77"/>
      <c r="AS686" s="77"/>
      <c r="AT686" s="77"/>
      <c r="AU686" s="77"/>
      <c r="AV686" s="77"/>
      <c r="AW686" s="77"/>
      <c r="AX686" s="77"/>
    </row>
    <row r="687" spans="1:50" s="25" customFormat="1" ht="25.2" customHeight="1" x14ac:dyDescent="0.25">
      <c r="A687" s="179" t="s">
        <v>1228</v>
      </c>
      <c r="B687" s="20" t="s">
        <v>277</v>
      </c>
      <c r="C687" s="149" t="s">
        <v>356</v>
      </c>
      <c r="D687" s="21" t="s">
        <v>1209</v>
      </c>
      <c r="E687" s="22">
        <v>-0.37704918032786883</v>
      </c>
      <c r="F687" s="23">
        <v>61</v>
      </c>
      <c r="G687" s="96" t="s">
        <v>2481</v>
      </c>
      <c r="H687" s="24">
        <v>38</v>
      </c>
      <c r="I687" s="17"/>
      <c r="J687" s="18"/>
      <c r="K687" s="170">
        <f t="shared" si="18"/>
        <v>0</v>
      </c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  <c r="AF687" s="77"/>
      <c r="AG687" s="77"/>
      <c r="AH687" s="77"/>
      <c r="AI687" s="77"/>
      <c r="AJ687" s="77"/>
      <c r="AK687" s="77"/>
      <c r="AL687" s="77"/>
      <c r="AM687" s="77"/>
      <c r="AN687" s="77"/>
      <c r="AO687" s="77"/>
      <c r="AP687" s="77"/>
      <c r="AQ687" s="77"/>
      <c r="AR687" s="77"/>
      <c r="AS687" s="77"/>
      <c r="AT687" s="77"/>
      <c r="AU687" s="77"/>
      <c r="AV687" s="77"/>
      <c r="AW687" s="77"/>
      <c r="AX687" s="77"/>
    </row>
    <row r="688" spans="1:50" s="25" customFormat="1" ht="25.2" customHeight="1" x14ac:dyDescent="0.25">
      <c r="A688" s="179" t="s">
        <v>1229</v>
      </c>
      <c r="B688" s="20" t="s">
        <v>280</v>
      </c>
      <c r="C688" s="149" t="s">
        <v>364</v>
      </c>
      <c r="D688" s="21" t="s">
        <v>2394</v>
      </c>
      <c r="E688" s="22">
        <v>-0.37313432835820892</v>
      </c>
      <c r="F688" s="23">
        <v>67</v>
      </c>
      <c r="G688" s="96" t="s">
        <v>2482</v>
      </c>
      <c r="H688" s="24">
        <v>42</v>
      </c>
      <c r="I688" s="17"/>
      <c r="J688" s="18"/>
      <c r="K688" s="170">
        <f t="shared" si="18"/>
        <v>0</v>
      </c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  <c r="AF688" s="77"/>
      <c r="AG688" s="77"/>
      <c r="AH688" s="77"/>
      <c r="AI688" s="77"/>
      <c r="AJ688" s="77"/>
      <c r="AK688" s="77"/>
      <c r="AL688" s="77"/>
      <c r="AM688" s="77"/>
      <c r="AN688" s="77"/>
      <c r="AO688" s="77"/>
      <c r="AP688" s="77"/>
      <c r="AQ688" s="77"/>
      <c r="AR688" s="77"/>
      <c r="AS688" s="77"/>
      <c r="AT688" s="77"/>
      <c r="AU688" s="77"/>
      <c r="AV688" s="77"/>
      <c r="AW688" s="77"/>
      <c r="AX688" s="77"/>
    </row>
    <row r="689" spans="1:50" s="25" customFormat="1" ht="25.2" customHeight="1" x14ac:dyDescent="0.25">
      <c r="A689" s="179" t="s">
        <v>1300</v>
      </c>
      <c r="B689" s="20" t="s">
        <v>815</v>
      </c>
      <c r="C689" s="149" t="s">
        <v>3202</v>
      </c>
      <c r="D689" s="21" t="s">
        <v>3072</v>
      </c>
      <c r="E689" s="22">
        <v>-0.55000000000000004</v>
      </c>
      <c r="F689" s="23">
        <v>20</v>
      </c>
      <c r="G689" s="96"/>
      <c r="H689" s="24">
        <v>9</v>
      </c>
      <c r="I689" s="17"/>
      <c r="J689" s="18"/>
      <c r="K689" s="170">
        <f t="shared" si="18"/>
        <v>0</v>
      </c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  <c r="AF689" s="77"/>
      <c r="AG689" s="77"/>
      <c r="AH689" s="77"/>
      <c r="AI689" s="77"/>
      <c r="AJ689" s="77"/>
      <c r="AK689" s="77"/>
      <c r="AL689" s="77"/>
      <c r="AM689" s="77"/>
      <c r="AN689" s="77"/>
      <c r="AO689" s="77"/>
      <c r="AP689" s="77"/>
      <c r="AQ689" s="77"/>
      <c r="AR689" s="77"/>
      <c r="AS689" s="77"/>
      <c r="AT689" s="77"/>
      <c r="AU689" s="77"/>
      <c r="AV689" s="77"/>
      <c r="AW689" s="77"/>
      <c r="AX689" s="77"/>
    </row>
    <row r="690" spans="1:50" s="25" customFormat="1" ht="25.2" customHeight="1" x14ac:dyDescent="0.25">
      <c r="A690" s="179" t="s">
        <v>1301</v>
      </c>
      <c r="B690" s="20" t="s">
        <v>815</v>
      </c>
      <c r="C690" s="149" t="s">
        <v>3202</v>
      </c>
      <c r="D690" s="21" t="s">
        <v>3073</v>
      </c>
      <c r="E690" s="22">
        <v>-0.55000000000000004</v>
      </c>
      <c r="F690" s="23">
        <v>20</v>
      </c>
      <c r="G690" s="96"/>
      <c r="H690" s="24">
        <v>9</v>
      </c>
      <c r="I690" s="17"/>
      <c r="J690" s="18"/>
      <c r="K690" s="170">
        <f t="shared" si="18"/>
        <v>0</v>
      </c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  <c r="AF690" s="77"/>
      <c r="AG690" s="77"/>
      <c r="AH690" s="77"/>
      <c r="AI690" s="77"/>
      <c r="AJ690" s="77"/>
      <c r="AK690" s="77"/>
      <c r="AL690" s="77"/>
      <c r="AM690" s="77"/>
      <c r="AN690" s="77"/>
      <c r="AO690" s="77"/>
      <c r="AP690" s="77"/>
      <c r="AQ690" s="77"/>
      <c r="AR690" s="77"/>
      <c r="AS690" s="77"/>
      <c r="AT690" s="77"/>
      <c r="AU690" s="77"/>
      <c r="AV690" s="77"/>
      <c r="AW690" s="77"/>
      <c r="AX690" s="77"/>
    </row>
    <row r="691" spans="1:50" s="25" customFormat="1" ht="25.2" customHeight="1" x14ac:dyDescent="0.25">
      <c r="A691" s="179" t="s">
        <v>1167</v>
      </c>
      <c r="B691" s="20" t="s">
        <v>816</v>
      </c>
      <c r="C691" s="149" t="s">
        <v>3007</v>
      </c>
      <c r="D691" s="21" t="s">
        <v>3011</v>
      </c>
      <c r="E691" s="22">
        <v>-0.38461538461538458</v>
      </c>
      <c r="F691" s="23">
        <v>13</v>
      </c>
      <c r="G691" s="96" t="s">
        <v>2463</v>
      </c>
      <c r="H691" s="24">
        <v>8</v>
      </c>
      <c r="I691" s="17"/>
      <c r="J691" s="18"/>
      <c r="K691" s="170">
        <f t="shared" si="18"/>
        <v>0</v>
      </c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  <c r="AF691" s="77"/>
      <c r="AG691" s="77"/>
      <c r="AH691" s="77"/>
      <c r="AI691" s="77"/>
      <c r="AJ691" s="77"/>
      <c r="AK691" s="77"/>
      <c r="AL691" s="77"/>
      <c r="AM691" s="77"/>
      <c r="AN691" s="77"/>
      <c r="AO691" s="77"/>
      <c r="AP691" s="77"/>
      <c r="AQ691" s="77"/>
      <c r="AR691" s="77"/>
      <c r="AS691" s="77"/>
      <c r="AT691" s="77"/>
      <c r="AU691" s="77"/>
      <c r="AV691" s="77"/>
      <c r="AW691" s="77"/>
      <c r="AX691" s="77"/>
    </row>
    <row r="692" spans="1:50" s="25" customFormat="1" ht="25.2" customHeight="1" x14ac:dyDescent="0.25">
      <c r="A692" s="179" t="s">
        <v>1230</v>
      </c>
      <c r="B692" s="20" t="s">
        <v>816</v>
      </c>
      <c r="C692" s="149" t="s">
        <v>3007</v>
      </c>
      <c r="D692" s="21" t="s">
        <v>1209</v>
      </c>
      <c r="E692" s="22">
        <v>-0.38461538461538458</v>
      </c>
      <c r="F692" s="23">
        <v>13</v>
      </c>
      <c r="G692" s="96" t="s">
        <v>2422</v>
      </c>
      <c r="H692" s="24">
        <v>8</v>
      </c>
      <c r="I692" s="17"/>
      <c r="J692" s="18"/>
      <c r="K692" s="170">
        <f t="shared" si="18"/>
        <v>0</v>
      </c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  <c r="AF692" s="77"/>
      <c r="AG692" s="77"/>
      <c r="AH692" s="77"/>
      <c r="AI692" s="77"/>
      <c r="AJ692" s="77"/>
      <c r="AK692" s="77"/>
      <c r="AL692" s="77"/>
      <c r="AM692" s="77"/>
      <c r="AN692" s="77"/>
      <c r="AO692" s="77"/>
      <c r="AP692" s="77"/>
      <c r="AQ692" s="77"/>
      <c r="AR692" s="77"/>
      <c r="AS692" s="77"/>
      <c r="AT692" s="77"/>
      <c r="AU692" s="77"/>
      <c r="AV692" s="77"/>
      <c r="AW692" s="77"/>
      <c r="AX692" s="77"/>
    </row>
    <row r="693" spans="1:50" s="25" customFormat="1" ht="25.2" customHeight="1" x14ac:dyDescent="0.25">
      <c r="A693" s="179" t="s">
        <v>1231</v>
      </c>
      <c r="B693" s="20" t="s">
        <v>816</v>
      </c>
      <c r="C693" s="29" t="s">
        <v>1258</v>
      </c>
      <c r="D693" s="149" t="s">
        <v>3225</v>
      </c>
      <c r="E693" s="22">
        <v>-0.33333333333333337</v>
      </c>
      <c r="F693" s="23">
        <v>6</v>
      </c>
      <c r="G693" s="96"/>
      <c r="H693" s="24">
        <v>4</v>
      </c>
      <c r="I693" s="17"/>
      <c r="J693" s="18"/>
      <c r="K693" s="170">
        <f t="shared" si="18"/>
        <v>0</v>
      </c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  <c r="AF693" s="77"/>
      <c r="AG693" s="77"/>
      <c r="AH693" s="77"/>
      <c r="AI693" s="77"/>
      <c r="AJ693" s="77"/>
      <c r="AK693" s="77"/>
      <c r="AL693" s="77"/>
      <c r="AM693" s="77"/>
      <c r="AN693" s="77"/>
      <c r="AO693" s="77"/>
      <c r="AP693" s="77"/>
      <c r="AQ693" s="77"/>
      <c r="AR693" s="77"/>
      <c r="AS693" s="77"/>
      <c r="AT693" s="77"/>
      <c r="AU693" s="77"/>
      <c r="AV693" s="77"/>
      <c r="AW693" s="77"/>
      <c r="AX693" s="77"/>
    </row>
    <row r="694" spans="1:50" s="25" customFormat="1" ht="25.2" customHeight="1" x14ac:dyDescent="0.25">
      <c r="A694" s="179" t="s">
        <v>1232</v>
      </c>
      <c r="B694" s="28" t="s">
        <v>816</v>
      </c>
      <c r="C694" s="21" t="s">
        <v>1259</v>
      </c>
      <c r="D694" s="149" t="s">
        <v>3225</v>
      </c>
      <c r="E694" s="22">
        <v>-0.4285714285714286</v>
      </c>
      <c r="F694" s="23">
        <v>7</v>
      </c>
      <c r="G694" s="96"/>
      <c r="H694" s="24">
        <v>4</v>
      </c>
      <c r="I694" s="17"/>
      <c r="J694" s="18"/>
      <c r="K694" s="170">
        <f t="shared" si="18"/>
        <v>0</v>
      </c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  <c r="AF694" s="77"/>
      <c r="AG694" s="77"/>
      <c r="AH694" s="77"/>
      <c r="AI694" s="77"/>
      <c r="AJ694" s="77"/>
      <c r="AK694" s="77"/>
      <c r="AL694" s="77"/>
      <c r="AM694" s="77"/>
      <c r="AN694" s="77"/>
      <c r="AO694" s="77"/>
      <c r="AP694" s="77"/>
      <c r="AQ694" s="77"/>
      <c r="AR694" s="77"/>
      <c r="AS694" s="77"/>
      <c r="AT694" s="77"/>
      <c r="AU694" s="77"/>
      <c r="AV694" s="77"/>
      <c r="AW694" s="77"/>
      <c r="AX694" s="77"/>
    </row>
    <row r="695" spans="1:50" s="25" customFormat="1" ht="25.2" customHeight="1" x14ac:dyDescent="0.25">
      <c r="A695" s="179" t="s">
        <v>1233</v>
      </c>
      <c r="B695" s="28" t="s">
        <v>816</v>
      </c>
      <c r="C695" s="21" t="s">
        <v>1260</v>
      </c>
      <c r="D695" s="149" t="s">
        <v>3225</v>
      </c>
      <c r="E695" s="22">
        <v>-0.33333333333333337</v>
      </c>
      <c r="F695" s="23">
        <v>6</v>
      </c>
      <c r="G695" s="96"/>
      <c r="H695" s="24">
        <v>4</v>
      </c>
      <c r="I695" s="17"/>
      <c r="J695" s="18"/>
      <c r="K695" s="170">
        <f t="shared" si="18"/>
        <v>0</v>
      </c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  <c r="AF695" s="77"/>
      <c r="AG695" s="77"/>
      <c r="AH695" s="77"/>
      <c r="AI695" s="77"/>
      <c r="AJ695" s="77"/>
      <c r="AK695" s="77"/>
      <c r="AL695" s="77"/>
      <c r="AM695" s="77"/>
      <c r="AN695" s="77"/>
      <c r="AO695" s="77"/>
      <c r="AP695" s="77"/>
      <c r="AQ695" s="77"/>
      <c r="AR695" s="77"/>
      <c r="AS695" s="77"/>
      <c r="AT695" s="77"/>
      <c r="AU695" s="77"/>
      <c r="AV695" s="77"/>
      <c r="AW695" s="77"/>
      <c r="AX695" s="77"/>
    </row>
    <row r="696" spans="1:50" s="25" customFormat="1" ht="25.2" customHeight="1" x14ac:dyDescent="0.25">
      <c r="A696" s="179" t="s">
        <v>1234</v>
      </c>
      <c r="B696" s="28" t="s">
        <v>816</v>
      </c>
      <c r="C696" s="21" t="s">
        <v>1261</v>
      </c>
      <c r="D696" s="149" t="s">
        <v>3225</v>
      </c>
      <c r="E696" s="22">
        <v>-0.33333333333333337</v>
      </c>
      <c r="F696" s="23">
        <v>6</v>
      </c>
      <c r="G696" s="96"/>
      <c r="H696" s="24">
        <v>4</v>
      </c>
      <c r="I696" s="17"/>
      <c r="J696" s="18"/>
      <c r="K696" s="170">
        <f t="shared" si="18"/>
        <v>0</v>
      </c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  <c r="AF696" s="77"/>
      <c r="AG696" s="77"/>
      <c r="AH696" s="77"/>
      <c r="AI696" s="77"/>
      <c r="AJ696" s="77"/>
      <c r="AK696" s="77"/>
      <c r="AL696" s="77"/>
      <c r="AM696" s="77"/>
      <c r="AN696" s="77"/>
      <c r="AO696" s="77"/>
      <c r="AP696" s="77"/>
      <c r="AQ696" s="77"/>
      <c r="AR696" s="77"/>
      <c r="AS696" s="77"/>
      <c r="AT696" s="77"/>
      <c r="AU696" s="77"/>
      <c r="AV696" s="77"/>
      <c r="AW696" s="77"/>
      <c r="AX696" s="77"/>
    </row>
    <row r="697" spans="1:50" s="25" customFormat="1" ht="25.2" customHeight="1" x14ac:dyDescent="0.25">
      <c r="A697" s="179" t="s">
        <v>1235</v>
      </c>
      <c r="B697" s="28" t="s">
        <v>816</v>
      </c>
      <c r="C697" s="21" t="s">
        <v>1262</v>
      </c>
      <c r="D697" s="149" t="s">
        <v>3225</v>
      </c>
      <c r="E697" s="22">
        <v>-0.33333333333333337</v>
      </c>
      <c r="F697" s="23">
        <v>6</v>
      </c>
      <c r="G697" s="96"/>
      <c r="H697" s="24">
        <v>4</v>
      </c>
      <c r="I697" s="17"/>
      <c r="J697" s="18"/>
      <c r="K697" s="170">
        <f t="shared" si="18"/>
        <v>0</v>
      </c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  <c r="AF697" s="77"/>
      <c r="AG697" s="77"/>
      <c r="AH697" s="77"/>
      <c r="AI697" s="77"/>
      <c r="AJ697" s="77"/>
      <c r="AK697" s="77"/>
      <c r="AL697" s="77"/>
      <c r="AM697" s="77"/>
      <c r="AN697" s="77"/>
      <c r="AO697" s="77"/>
      <c r="AP697" s="77"/>
      <c r="AQ697" s="77"/>
      <c r="AR697" s="77"/>
      <c r="AS697" s="77"/>
      <c r="AT697" s="77"/>
      <c r="AU697" s="77"/>
      <c r="AV697" s="77"/>
      <c r="AW697" s="77"/>
      <c r="AX697" s="77"/>
    </row>
    <row r="698" spans="1:50" s="25" customFormat="1" ht="25.2" customHeight="1" x14ac:dyDescent="0.25">
      <c r="A698" s="179" t="s">
        <v>1236</v>
      </c>
      <c r="B698" s="28" t="s">
        <v>816</v>
      </c>
      <c r="C698" s="21" t="s">
        <v>1263</v>
      </c>
      <c r="D698" s="149" t="s">
        <v>3225</v>
      </c>
      <c r="E698" s="22">
        <v>-0.33333333333333337</v>
      </c>
      <c r="F698" s="23">
        <v>6</v>
      </c>
      <c r="G698" s="96"/>
      <c r="H698" s="24">
        <v>4</v>
      </c>
      <c r="I698" s="17"/>
      <c r="J698" s="18"/>
      <c r="K698" s="170">
        <f t="shared" si="18"/>
        <v>0</v>
      </c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  <c r="AF698" s="77"/>
      <c r="AG698" s="77"/>
      <c r="AH698" s="77"/>
      <c r="AI698" s="77"/>
      <c r="AJ698" s="77"/>
      <c r="AK698" s="77"/>
      <c r="AL698" s="77"/>
      <c r="AM698" s="77"/>
      <c r="AN698" s="77"/>
      <c r="AO698" s="77"/>
      <c r="AP698" s="77"/>
      <c r="AQ698" s="77"/>
      <c r="AR698" s="77"/>
      <c r="AS698" s="77"/>
      <c r="AT698" s="77"/>
      <c r="AU698" s="77"/>
      <c r="AV698" s="77"/>
      <c r="AW698" s="77"/>
      <c r="AX698" s="77"/>
    </row>
    <row r="699" spans="1:50" s="25" customFormat="1" ht="25.2" customHeight="1" x14ac:dyDescent="0.25">
      <c r="A699" s="179" t="s">
        <v>1237</v>
      </c>
      <c r="B699" s="28" t="s">
        <v>816</v>
      </c>
      <c r="C699" s="21" t="s">
        <v>1264</v>
      </c>
      <c r="D699" s="149" t="s">
        <v>3225</v>
      </c>
      <c r="E699" s="22">
        <v>-0.33333333333333337</v>
      </c>
      <c r="F699" s="23">
        <v>6</v>
      </c>
      <c r="G699" s="96"/>
      <c r="H699" s="24">
        <v>4</v>
      </c>
      <c r="I699" s="17"/>
      <c r="J699" s="18"/>
      <c r="K699" s="170">
        <f t="shared" si="18"/>
        <v>0</v>
      </c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  <c r="AF699" s="77"/>
      <c r="AG699" s="77"/>
      <c r="AH699" s="77"/>
      <c r="AI699" s="77"/>
      <c r="AJ699" s="77"/>
      <c r="AK699" s="77"/>
      <c r="AL699" s="77"/>
      <c r="AM699" s="77"/>
      <c r="AN699" s="77"/>
      <c r="AO699" s="77"/>
      <c r="AP699" s="77"/>
      <c r="AQ699" s="77"/>
      <c r="AR699" s="77"/>
      <c r="AS699" s="77"/>
      <c r="AT699" s="77"/>
      <c r="AU699" s="77"/>
      <c r="AV699" s="77"/>
      <c r="AW699" s="77"/>
      <c r="AX699" s="77"/>
    </row>
    <row r="700" spans="1:50" s="25" customFormat="1" ht="25.2" customHeight="1" x14ac:dyDescent="0.25">
      <c r="A700" s="179" t="s">
        <v>1238</v>
      </c>
      <c r="B700" s="28" t="s">
        <v>816</v>
      </c>
      <c r="C700" s="21" t="s">
        <v>1265</v>
      </c>
      <c r="D700" s="149" t="s">
        <v>3225</v>
      </c>
      <c r="E700" s="22">
        <v>-0.33333333333333337</v>
      </c>
      <c r="F700" s="23">
        <v>6</v>
      </c>
      <c r="G700" s="96"/>
      <c r="H700" s="24">
        <v>4</v>
      </c>
      <c r="I700" s="17"/>
      <c r="J700" s="18"/>
      <c r="K700" s="170">
        <f t="shared" si="18"/>
        <v>0</v>
      </c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  <c r="AF700" s="77"/>
      <c r="AG700" s="77"/>
      <c r="AH700" s="77"/>
      <c r="AI700" s="77"/>
      <c r="AJ700" s="77"/>
      <c r="AK700" s="77"/>
      <c r="AL700" s="77"/>
      <c r="AM700" s="77"/>
      <c r="AN700" s="77"/>
      <c r="AO700" s="77"/>
      <c r="AP700" s="77"/>
      <c r="AQ700" s="77"/>
      <c r="AR700" s="77"/>
      <c r="AS700" s="77"/>
      <c r="AT700" s="77"/>
      <c r="AU700" s="77"/>
      <c r="AV700" s="77"/>
      <c r="AW700" s="77"/>
      <c r="AX700" s="77"/>
    </row>
    <row r="701" spans="1:50" s="25" customFormat="1" ht="25.2" customHeight="1" x14ac:dyDescent="0.25">
      <c r="A701" s="179" t="s">
        <v>1239</v>
      </c>
      <c r="B701" s="28" t="s">
        <v>816</v>
      </c>
      <c r="C701" s="21" t="s">
        <v>1266</v>
      </c>
      <c r="D701" s="149" t="s">
        <v>3225</v>
      </c>
      <c r="E701" s="22">
        <v>-0.33333333333333337</v>
      </c>
      <c r="F701" s="23">
        <v>6</v>
      </c>
      <c r="G701" s="96"/>
      <c r="H701" s="24">
        <v>4</v>
      </c>
      <c r="I701" s="17"/>
      <c r="J701" s="18"/>
      <c r="K701" s="170">
        <f t="shared" si="18"/>
        <v>0</v>
      </c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  <c r="AF701" s="77"/>
      <c r="AG701" s="77"/>
      <c r="AH701" s="77"/>
      <c r="AI701" s="77"/>
      <c r="AJ701" s="77"/>
      <c r="AK701" s="77"/>
      <c r="AL701" s="77"/>
      <c r="AM701" s="77"/>
      <c r="AN701" s="77"/>
      <c r="AO701" s="77"/>
      <c r="AP701" s="77"/>
      <c r="AQ701" s="77"/>
      <c r="AR701" s="77"/>
      <c r="AS701" s="77"/>
      <c r="AT701" s="77"/>
      <c r="AU701" s="77"/>
      <c r="AV701" s="77"/>
      <c r="AW701" s="77"/>
      <c r="AX701" s="77"/>
    </row>
    <row r="702" spans="1:50" s="25" customFormat="1" ht="25.2" customHeight="1" x14ac:dyDescent="0.25">
      <c r="A702" s="179" t="s">
        <v>1240</v>
      </c>
      <c r="B702" s="28" t="s">
        <v>816</v>
      </c>
      <c r="C702" s="21" t="s">
        <v>1267</v>
      </c>
      <c r="D702" s="149" t="s">
        <v>3225</v>
      </c>
      <c r="E702" s="22">
        <v>-0.33333333333333337</v>
      </c>
      <c r="F702" s="23">
        <v>6</v>
      </c>
      <c r="G702" s="96"/>
      <c r="H702" s="24">
        <v>4</v>
      </c>
      <c r="I702" s="17"/>
      <c r="J702" s="18"/>
      <c r="K702" s="170">
        <f t="shared" si="18"/>
        <v>0</v>
      </c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  <c r="AF702" s="77"/>
      <c r="AG702" s="77"/>
      <c r="AH702" s="77"/>
      <c r="AI702" s="77"/>
      <c r="AJ702" s="77"/>
      <c r="AK702" s="77"/>
      <c r="AL702" s="77"/>
      <c r="AM702" s="77"/>
      <c r="AN702" s="77"/>
      <c r="AO702" s="77"/>
      <c r="AP702" s="77"/>
      <c r="AQ702" s="77"/>
      <c r="AR702" s="77"/>
      <c r="AS702" s="77"/>
      <c r="AT702" s="77"/>
      <c r="AU702" s="77"/>
      <c r="AV702" s="77"/>
      <c r="AW702" s="77"/>
      <c r="AX702" s="77"/>
    </row>
    <row r="703" spans="1:50" s="25" customFormat="1" ht="25.2" customHeight="1" x14ac:dyDescent="0.25">
      <c r="A703" s="179" t="s">
        <v>1241</v>
      </c>
      <c r="B703" s="28" t="s">
        <v>816</v>
      </c>
      <c r="C703" s="21" t="s">
        <v>1268</v>
      </c>
      <c r="D703" s="149" t="s">
        <v>3225</v>
      </c>
      <c r="E703" s="22">
        <v>-0.33333333333333337</v>
      </c>
      <c r="F703" s="23">
        <v>6</v>
      </c>
      <c r="G703" s="96"/>
      <c r="H703" s="24">
        <v>4</v>
      </c>
      <c r="I703" s="17"/>
      <c r="J703" s="18"/>
      <c r="K703" s="170">
        <f t="shared" si="18"/>
        <v>0</v>
      </c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  <c r="AF703" s="77"/>
      <c r="AG703" s="77"/>
      <c r="AH703" s="77"/>
      <c r="AI703" s="77"/>
      <c r="AJ703" s="77"/>
      <c r="AK703" s="77"/>
      <c r="AL703" s="77"/>
      <c r="AM703" s="77"/>
      <c r="AN703" s="77"/>
      <c r="AO703" s="77"/>
      <c r="AP703" s="77"/>
      <c r="AQ703" s="77"/>
      <c r="AR703" s="77"/>
      <c r="AS703" s="77"/>
      <c r="AT703" s="77"/>
      <c r="AU703" s="77"/>
      <c r="AV703" s="77"/>
      <c r="AW703" s="77"/>
      <c r="AX703" s="77"/>
    </row>
    <row r="704" spans="1:50" s="25" customFormat="1" ht="25.2" customHeight="1" x14ac:dyDescent="0.25">
      <c r="A704" s="179" t="s">
        <v>1242</v>
      </c>
      <c r="B704" s="28" t="s">
        <v>816</v>
      </c>
      <c r="C704" s="21" t="s">
        <v>3203</v>
      </c>
      <c r="D704" s="149" t="s">
        <v>3226</v>
      </c>
      <c r="E704" s="22">
        <v>-0.3125</v>
      </c>
      <c r="F704" s="23">
        <v>16</v>
      </c>
      <c r="G704" s="96"/>
      <c r="H704" s="24">
        <v>11</v>
      </c>
      <c r="I704" s="17"/>
      <c r="J704" s="18"/>
      <c r="K704" s="170">
        <f t="shared" si="18"/>
        <v>0</v>
      </c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  <c r="AF704" s="77"/>
      <c r="AG704" s="77"/>
      <c r="AH704" s="77"/>
      <c r="AI704" s="77"/>
      <c r="AJ704" s="77"/>
      <c r="AK704" s="77"/>
      <c r="AL704" s="77"/>
      <c r="AM704" s="77"/>
      <c r="AN704" s="77"/>
      <c r="AO704" s="77"/>
      <c r="AP704" s="77"/>
      <c r="AQ704" s="77"/>
      <c r="AR704" s="77"/>
      <c r="AS704" s="77"/>
      <c r="AT704" s="77"/>
      <c r="AU704" s="77"/>
      <c r="AV704" s="77"/>
      <c r="AW704" s="77"/>
      <c r="AX704" s="77"/>
    </row>
    <row r="705" spans="1:50" s="25" customFormat="1" ht="25.2" customHeight="1" x14ac:dyDescent="0.25">
      <c r="A705" s="179" t="s">
        <v>1243</v>
      </c>
      <c r="B705" s="28" t="s">
        <v>816</v>
      </c>
      <c r="C705" s="21" t="s">
        <v>3204</v>
      </c>
      <c r="D705" s="149" t="s">
        <v>3226</v>
      </c>
      <c r="E705" s="22">
        <v>-0.3125</v>
      </c>
      <c r="F705" s="23">
        <v>16</v>
      </c>
      <c r="G705" s="96"/>
      <c r="H705" s="24">
        <v>11</v>
      </c>
      <c r="I705" s="17"/>
      <c r="J705" s="18"/>
      <c r="K705" s="170">
        <f t="shared" si="18"/>
        <v>0</v>
      </c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  <c r="AF705" s="77"/>
      <c r="AG705" s="77"/>
      <c r="AH705" s="77"/>
      <c r="AI705" s="77"/>
      <c r="AJ705" s="77"/>
      <c r="AK705" s="77"/>
      <c r="AL705" s="77"/>
      <c r="AM705" s="77"/>
      <c r="AN705" s="77"/>
      <c r="AO705" s="77"/>
      <c r="AP705" s="77"/>
      <c r="AQ705" s="77"/>
      <c r="AR705" s="77"/>
      <c r="AS705" s="77"/>
      <c r="AT705" s="77"/>
      <c r="AU705" s="77"/>
      <c r="AV705" s="77"/>
      <c r="AW705" s="77"/>
      <c r="AX705" s="77"/>
    </row>
    <row r="706" spans="1:50" s="25" customFormat="1" ht="25.2" customHeight="1" x14ac:dyDescent="0.25">
      <c r="A706" s="179" t="s">
        <v>1244</v>
      </c>
      <c r="B706" s="28" t="s">
        <v>816</v>
      </c>
      <c r="C706" s="21" t="s">
        <v>3205</v>
      </c>
      <c r="D706" s="149" t="s">
        <v>3226</v>
      </c>
      <c r="E706" s="22">
        <v>-0.3125</v>
      </c>
      <c r="F706" s="23">
        <v>16</v>
      </c>
      <c r="G706" s="96"/>
      <c r="H706" s="24">
        <v>11</v>
      </c>
      <c r="I706" s="17"/>
      <c r="J706" s="18"/>
      <c r="K706" s="170">
        <f t="shared" si="18"/>
        <v>0</v>
      </c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  <c r="AF706" s="77"/>
      <c r="AG706" s="77"/>
      <c r="AH706" s="77"/>
      <c r="AI706" s="77"/>
      <c r="AJ706" s="77"/>
      <c r="AK706" s="77"/>
      <c r="AL706" s="77"/>
      <c r="AM706" s="77"/>
      <c r="AN706" s="77"/>
      <c r="AO706" s="77"/>
      <c r="AP706" s="77"/>
      <c r="AQ706" s="77"/>
      <c r="AR706" s="77"/>
      <c r="AS706" s="77"/>
      <c r="AT706" s="77"/>
      <c r="AU706" s="77"/>
      <c r="AV706" s="77"/>
      <c r="AW706" s="77"/>
      <c r="AX706" s="77"/>
    </row>
    <row r="707" spans="1:50" s="25" customFormat="1" ht="25.2" customHeight="1" x14ac:dyDescent="0.25">
      <c r="A707" s="179" t="s">
        <v>1245</v>
      </c>
      <c r="B707" s="28" t="s">
        <v>816</v>
      </c>
      <c r="C707" s="21" t="s">
        <v>3206</v>
      </c>
      <c r="D707" s="149" t="s">
        <v>3227</v>
      </c>
      <c r="E707" s="22">
        <v>-0.33333333333333337</v>
      </c>
      <c r="F707" s="23">
        <v>15</v>
      </c>
      <c r="G707" s="96"/>
      <c r="H707" s="24">
        <v>10</v>
      </c>
      <c r="I707" s="17"/>
      <c r="J707" s="18"/>
      <c r="K707" s="170">
        <f t="shared" si="18"/>
        <v>0</v>
      </c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  <c r="AF707" s="77"/>
      <c r="AG707" s="77"/>
      <c r="AH707" s="77"/>
      <c r="AI707" s="77"/>
      <c r="AJ707" s="77"/>
      <c r="AK707" s="77"/>
      <c r="AL707" s="77"/>
      <c r="AM707" s="77"/>
      <c r="AN707" s="77"/>
      <c r="AO707" s="77"/>
      <c r="AP707" s="77"/>
      <c r="AQ707" s="77"/>
      <c r="AR707" s="77"/>
      <c r="AS707" s="77"/>
      <c r="AT707" s="77"/>
      <c r="AU707" s="77"/>
      <c r="AV707" s="77"/>
      <c r="AW707" s="77"/>
      <c r="AX707" s="77"/>
    </row>
    <row r="708" spans="1:50" s="25" customFormat="1" ht="25.2" customHeight="1" x14ac:dyDescent="0.25">
      <c r="A708" s="179" t="s">
        <v>1246</v>
      </c>
      <c r="B708" s="28" t="s">
        <v>816</v>
      </c>
      <c r="C708" s="21" t="s">
        <v>3207</v>
      </c>
      <c r="D708" s="149" t="s">
        <v>3227</v>
      </c>
      <c r="E708" s="22">
        <v>-0.33333333333333337</v>
      </c>
      <c r="F708" s="23">
        <v>15</v>
      </c>
      <c r="G708" s="96"/>
      <c r="H708" s="24">
        <v>10</v>
      </c>
      <c r="I708" s="17"/>
      <c r="J708" s="18"/>
      <c r="K708" s="170">
        <f t="shared" si="18"/>
        <v>0</v>
      </c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  <c r="AF708" s="77"/>
      <c r="AG708" s="77"/>
      <c r="AH708" s="77"/>
      <c r="AI708" s="77"/>
      <c r="AJ708" s="77"/>
      <c r="AK708" s="77"/>
      <c r="AL708" s="77"/>
      <c r="AM708" s="77"/>
      <c r="AN708" s="77"/>
      <c r="AO708" s="77"/>
      <c r="AP708" s="77"/>
      <c r="AQ708" s="77"/>
      <c r="AR708" s="77"/>
      <c r="AS708" s="77"/>
      <c r="AT708" s="77"/>
      <c r="AU708" s="77"/>
      <c r="AV708" s="77"/>
      <c r="AW708" s="77"/>
      <c r="AX708" s="77"/>
    </row>
    <row r="709" spans="1:50" s="25" customFormat="1" ht="25.2" customHeight="1" x14ac:dyDescent="0.25">
      <c r="A709" s="179" t="s">
        <v>1247</v>
      </c>
      <c r="B709" s="28" t="s">
        <v>816</v>
      </c>
      <c r="C709" s="21" t="s">
        <v>3209</v>
      </c>
      <c r="D709" s="149" t="s">
        <v>3227</v>
      </c>
      <c r="E709" s="22">
        <v>-0.33333333333333337</v>
      </c>
      <c r="F709" s="23">
        <v>15</v>
      </c>
      <c r="G709" s="96"/>
      <c r="H709" s="24">
        <v>10</v>
      </c>
      <c r="I709" s="17"/>
      <c r="J709" s="18"/>
      <c r="K709" s="170">
        <f t="shared" si="18"/>
        <v>0</v>
      </c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  <c r="AF709" s="77"/>
      <c r="AG709" s="77"/>
      <c r="AH709" s="77"/>
      <c r="AI709" s="77"/>
      <c r="AJ709" s="77"/>
      <c r="AK709" s="77"/>
      <c r="AL709" s="77"/>
      <c r="AM709" s="77"/>
      <c r="AN709" s="77"/>
      <c r="AO709" s="77"/>
      <c r="AP709" s="77"/>
      <c r="AQ709" s="77"/>
      <c r="AR709" s="77"/>
      <c r="AS709" s="77"/>
      <c r="AT709" s="77"/>
      <c r="AU709" s="77"/>
      <c r="AV709" s="77"/>
      <c r="AW709" s="77"/>
      <c r="AX709" s="77"/>
    </row>
    <row r="710" spans="1:50" s="25" customFormat="1" ht="25.2" customHeight="1" x14ac:dyDescent="0.25">
      <c r="A710" s="179" t="s">
        <v>1248</v>
      </c>
      <c r="B710" s="28" t="s">
        <v>816</v>
      </c>
      <c r="C710" s="21" t="s">
        <v>3210</v>
      </c>
      <c r="D710" s="149" t="s">
        <v>3227</v>
      </c>
      <c r="E710" s="22">
        <v>-0.33333333333333337</v>
      </c>
      <c r="F710" s="23">
        <v>15</v>
      </c>
      <c r="G710" s="96"/>
      <c r="H710" s="24">
        <v>10</v>
      </c>
      <c r="I710" s="17"/>
      <c r="J710" s="18"/>
      <c r="K710" s="170">
        <f t="shared" si="18"/>
        <v>0</v>
      </c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  <c r="AF710" s="77"/>
      <c r="AG710" s="77"/>
      <c r="AH710" s="77"/>
      <c r="AI710" s="77"/>
      <c r="AJ710" s="77"/>
      <c r="AK710" s="77"/>
      <c r="AL710" s="77"/>
      <c r="AM710" s="77"/>
      <c r="AN710" s="77"/>
      <c r="AO710" s="77"/>
      <c r="AP710" s="77"/>
      <c r="AQ710" s="77"/>
      <c r="AR710" s="77"/>
      <c r="AS710" s="77"/>
      <c r="AT710" s="77"/>
      <c r="AU710" s="77"/>
      <c r="AV710" s="77"/>
      <c r="AW710" s="77"/>
      <c r="AX710" s="77"/>
    </row>
    <row r="711" spans="1:50" s="25" customFormat="1" ht="25.2" customHeight="1" x14ac:dyDescent="0.25">
      <c r="A711" s="179" t="s">
        <v>1249</v>
      </c>
      <c r="B711" s="28" t="s">
        <v>816</v>
      </c>
      <c r="C711" s="21" t="s">
        <v>3211</v>
      </c>
      <c r="D711" s="149" t="s">
        <v>3227</v>
      </c>
      <c r="E711" s="22">
        <v>-0.33333333333333337</v>
      </c>
      <c r="F711" s="23">
        <v>15</v>
      </c>
      <c r="G711" s="96"/>
      <c r="H711" s="24">
        <v>10</v>
      </c>
      <c r="I711" s="17"/>
      <c r="J711" s="18"/>
      <c r="K711" s="170">
        <f t="shared" si="18"/>
        <v>0</v>
      </c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  <c r="AF711" s="77"/>
      <c r="AG711" s="77"/>
      <c r="AH711" s="77"/>
      <c r="AI711" s="77"/>
      <c r="AJ711" s="77"/>
      <c r="AK711" s="77"/>
      <c r="AL711" s="77"/>
      <c r="AM711" s="77"/>
      <c r="AN711" s="77"/>
      <c r="AO711" s="77"/>
      <c r="AP711" s="77"/>
      <c r="AQ711" s="77"/>
      <c r="AR711" s="77"/>
      <c r="AS711" s="77"/>
      <c r="AT711" s="77"/>
      <c r="AU711" s="77"/>
      <c r="AV711" s="77"/>
      <c r="AW711" s="77"/>
      <c r="AX711" s="77"/>
    </row>
    <row r="712" spans="1:50" s="25" customFormat="1" ht="25.2" customHeight="1" x14ac:dyDescent="0.25">
      <c r="A712" s="179" t="s">
        <v>1250</v>
      </c>
      <c r="B712" s="28" t="s">
        <v>816</v>
      </c>
      <c r="C712" s="21" t="s">
        <v>3212</v>
      </c>
      <c r="D712" s="149" t="s">
        <v>3227</v>
      </c>
      <c r="E712" s="22">
        <v>-0.33333333333333337</v>
      </c>
      <c r="F712" s="23">
        <v>15</v>
      </c>
      <c r="G712" s="96"/>
      <c r="H712" s="24">
        <v>10</v>
      </c>
      <c r="I712" s="17"/>
      <c r="J712" s="18"/>
      <c r="K712" s="170">
        <f t="shared" si="18"/>
        <v>0</v>
      </c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  <c r="AF712" s="77"/>
      <c r="AG712" s="77"/>
      <c r="AH712" s="77"/>
      <c r="AI712" s="77"/>
      <c r="AJ712" s="77"/>
      <c r="AK712" s="77"/>
      <c r="AL712" s="77"/>
      <c r="AM712" s="77"/>
      <c r="AN712" s="77"/>
      <c r="AO712" s="77"/>
      <c r="AP712" s="77"/>
      <c r="AQ712" s="77"/>
      <c r="AR712" s="77"/>
      <c r="AS712" s="77"/>
      <c r="AT712" s="77"/>
      <c r="AU712" s="77"/>
      <c r="AV712" s="77"/>
      <c r="AW712" s="77"/>
      <c r="AX712" s="77"/>
    </row>
    <row r="713" spans="1:50" s="25" customFormat="1" ht="25.2" customHeight="1" x14ac:dyDescent="0.25">
      <c r="A713" s="179" t="s">
        <v>1251</v>
      </c>
      <c r="B713" s="28" t="s">
        <v>816</v>
      </c>
      <c r="C713" s="21" t="s">
        <v>3213</v>
      </c>
      <c r="D713" s="149" t="s">
        <v>3227</v>
      </c>
      <c r="E713" s="22">
        <v>-0.33333333333333337</v>
      </c>
      <c r="F713" s="23">
        <v>15</v>
      </c>
      <c r="G713" s="96"/>
      <c r="H713" s="24">
        <v>10</v>
      </c>
      <c r="I713" s="17"/>
      <c r="J713" s="18"/>
      <c r="K713" s="170">
        <f t="shared" si="18"/>
        <v>0</v>
      </c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  <c r="AF713" s="77"/>
      <c r="AG713" s="77"/>
      <c r="AH713" s="77"/>
      <c r="AI713" s="77"/>
      <c r="AJ713" s="77"/>
      <c r="AK713" s="77"/>
      <c r="AL713" s="77"/>
      <c r="AM713" s="77"/>
      <c r="AN713" s="77"/>
      <c r="AO713" s="77"/>
      <c r="AP713" s="77"/>
      <c r="AQ713" s="77"/>
      <c r="AR713" s="77"/>
      <c r="AS713" s="77"/>
      <c r="AT713" s="77"/>
      <c r="AU713" s="77"/>
      <c r="AV713" s="77"/>
      <c r="AW713" s="77"/>
      <c r="AX713" s="77"/>
    </row>
    <row r="714" spans="1:50" s="25" customFormat="1" ht="25.2" customHeight="1" x14ac:dyDescent="0.25">
      <c r="A714" s="179" t="s">
        <v>1252</v>
      </c>
      <c r="B714" s="28" t="s">
        <v>816</v>
      </c>
      <c r="C714" s="21" t="s">
        <v>3214</v>
      </c>
      <c r="D714" s="149" t="s">
        <v>3227</v>
      </c>
      <c r="E714" s="22">
        <v>-0.33333333333333337</v>
      </c>
      <c r="F714" s="23">
        <v>15</v>
      </c>
      <c r="G714" s="96"/>
      <c r="H714" s="24">
        <v>10</v>
      </c>
      <c r="I714" s="17"/>
      <c r="J714" s="18"/>
      <c r="K714" s="170">
        <f t="shared" si="18"/>
        <v>0</v>
      </c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  <c r="AF714" s="77"/>
      <c r="AG714" s="77"/>
      <c r="AH714" s="77"/>
      <c r="AI714" s="77"/>
      <c r="AJ714" s="77"/>
      <c r="AK714" s="77"/>
      <c r="AL714" s="77"/>
      <c r="AM714" s="77"/>
      <c r="AN714" s="77"/>
      <c r="AO714" s="77"/>
      <c r="AP714" s="77"/>
      <c r="AQ714" s="77"/>
      <c r="AR714" s="77"/>
      <c r="AS714" s="77"/>
      <c r="AT714" s="77"/>
      <c r="AU714" s="77"/>
      <c r="AV714" s="77"/>
      <c r="AW714" s="77"/>
      <c r="AX714" s="77"/>
    </row>
    <row r="715" spans="1:50" s="25" customFormat="1" ht="25.2" customHeight="1" x14ac:dyDescent="0.25">
      <c r="A715" s="179" t="s">
        <v>1253</v>
      </c>
      <c r="B715" s="28" t="s">
        <v>816</v>
      </c>
      <c r="C715" s="21" t="s">
        <v>3204</v>
      </c>
      <c r="D715" s="149" t="s">
        <v>3227</v>
      </c>
      <c r="E715" s="22">
        <v>-0.33333333333333337</v>
      </c>
      <c r="F715" s="23">
        <v>15</v>
      </c>
      <c r="G715" s="96"/>
      <c r="H715" s="24">
        <v>10</v>
      </c>
      <c r="I715" s="17"/>
      <c r="J715" s="18"/>
      <c r="K715" s="170">
        <f t="shared" si="18"/>
        <v>0</v>
      </c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  <c r="AF715" s="77"/>
      <c r="AG715" s="77"/>
      <c r="AH715" s="77"/>
      <c r="AI715" s="77"/>
      <c r="AJ715" s="77"/>
      <c r="AK715" s="77"/>
      <c r="AL715" s="77"/>
      <c r="AM715" s="77"/>
      <c r="AN715" s="77"/>
      <c r="AO715" s="77"/>
      <c r="AP715" s="77"/>
      <c r="AQ715" s="77"/>
      <c r="AR715" s="77"/>
      <c r="AS715" s="77"/>
      <c r="AT715" s="77"/>
      <c r="AU715" s="77"/>
      <c r="AV715" s="77"/>
      <c r="AW715" s="77"/>
      <c r="AX715" s="77"/>
    </row>
    <row r="716" spans="1:50" s="25" customFormat="1" ht="25.2" customHeight="1" x14ac:dyDescent="0.25">
      <c r="A716" s="179" t="s">
        <v>1254</v>
      </c>
      <c r="B716" s="20" t="s">
        <v>816</v>
      </c>
      <c r="C716" s="21" t="s">
        <v>3215</v>
      </c>
      <c r="D716" s="149" t="s">
        <v>3228</v>
      </c>
      <c r="E716" s="22">
        <v>-0.375</v>
      </c>
      <c r="F716" s="23">
        <v>8</v>
      </c>
      <c r="G716" s="96"/>
      <c r="H716" s="24">
        <v>5</v>
      </c>
      <c r="I716" s="17"/>
      <c r="J716" s="18"/>
      <c r="K716" s="170">
        <f t="shared" si="18"/>
        <v>0</v>
      </c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  <c r="AF716" s="77"/>
      <c r="AG716" s="77"/>
      <c r="AH716" s="77"/>
      <c r="AI716" s="77"/>
      <c r="AJ716" s="77"/>
      <c r="AK716" s="77"/>
      <c r="AL716" s="77"/>
      <c r="AM716" s="77"/>
      <c r="AN716" s="77"/>
      <c r="AO716" s="77"/>
      <c r="AP716" s="77"/>
      <c r="AQ716" s="77"/>
      <c r="AR716" s="77"/>
      <c r="AS716" s="77"/>
      <c r="AT716" s="77"/>
      <c r="AU716" s="77"/>
      <c r="AV716" s="77"/>
      <c r="AW716" s="77"/>
      <c r="AX716" s="77"/>
    </row>
    <row r="717" spans="1:50" s="25" customFormat="1" ht="25.2" customHeight="1" x14ac:dyDescent="0.25">
      <c r="A717" s="179" t="s">
        <v>1255</v>
      </c>
      <c r="B717" s="20" t="s">
        <v>816</v>
      </c>
      <c r="C717" s="21" t="s">
        <v>3216</v>
      </c>
      <c r="D717" s="149" t="s">
        <v>3228</v>
      </c>
      <c r="E717" s="22">
        <v>-0.375</v>
      </c>
      <c r="F717" s="23">
        <v>8</v>
      </c>
      <c r="G717" s="96"/>
      <c r="H717" s="24">
        <v>5</v>
      </c>
      <c r="I717" s="17"/>
      <c r="J717" s="18"/>
      <c r="K717" s="170">
        <f t="shared" si="18"/>
        <v>0</v>
      </c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  <c r="AF717" s="77"/>
      <c r="AG717" s="77"/>
      <c r="AH717" s="77"/>
      <c r="AI717" s="77"/>
      <c r="AJ717" s="77"/>
      <c r="AK717" s="77"/>
      <c r="AL717" s="77"/>
      <c r="AM717" s="77"/>
      <c r="AN717" s="77"/>
      <c r="AO717" s="77"/>
      <c r="AP717" s="77"/>
      <c r="AQ717" s="77"/>
      <c r="AR717" s="77"/>
      <c r="AS717" s="77"/>
      <c r="AT717" s="77"/>
      <c r="AU717" s="77"/>
      <c r="AV717" s="77"/>
      <c r="AW717" s="77"/>
      <c r="AX717" s="77"/>
    </row>
    <row r="718" spans="1:50" s="25" customFormat="1" ht="25.2" customHeight="1" x14ac:dyDescent="0.25">
      <c r="A718" s="179" t="s">
        <v>1256</v>
      </c>
      <c r="B718" s="20" t="s">
        <v>816</v>
      </c>
      <c r="C718" s="149" t="s">
        <v>1269</v>
      </c>
      <c r="D718" s="21" t="s">
        <v>3218</v>
      </c>
      <c r="E718" s="22">
        <v>-0.33333333333333337</v>
      </c>
      <c r="F718" s="23">
        <v>9</v>
      </c>
      <c r="G718" s="96"/>
      <c r="H718" s="24">
        <v>6</v>
      </c>
      <c r="I718" s="17"/>
      <c r="J718" s="18"/>
      <c r="K718" s="170">
        <f t="shared" si="18"/>
        <v>0</v>
      </c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  <c r="AF718" s="77"/>
      <c r="AG718" s="77"/>
      <c r="AH718" s="77"/>
      <c r="AI718" s="77"/>
      <c r="AJ718" s="77"/>
      <c r="AK718" s="77"/>
      <c r="AL718" s="77"/>
      <c r="AM718" s="77"/>
      <c r="AN718" s="77"/>
      <c r="AO718" s="77"/>
      <c r="AP718" s="77"/>
      <c r="AQ718" s="77"/>
      <c r="AR718" s="77"/>
      <c r="AS718" s="77"/>
      <c r="AT718" s="77"/>
      <c r="AU718" s="77"/>
      <c r="AV718" s="77"/>
      <c r="AW718" s="77"/>
      <c r="AX718" s="77"/>
    </row>
    <row r="719" spans="1:50" s="25" customFormat="1" ht="25.2" customHeight="1" x14ac:dyDescent="0.25">
      <c r="A719" s="179" t="s">
        <v>1257</v>
      </c>
      <c r="B719" s="20" t="s">
        <v>816</v>
      </c>
      <c r="C719" s="21" t="s">
        <v>1270</v>
      </c>
      <c r="D719" s="149" t="s">
        <v>3229</v>
      </c>
      <c r="E719" s="22">
        <v>-0.4285714285714286</v>
      </c>
      <c r="F719" s="23">
        <v>7</v>
      </c>
      <c r="G719" s="96"/>
      <c r="H719" s="24">
        <v>4</v>
      </c>
      <c r="I719" s="17"/>
      <c r="J719" s="18"/>
      <c r="K719" s="170">
        <f t="shared" si="18"/>
        <v>0</v>
      </c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  <c r="AF719" s="77"/>
      <c r="AG719" s="77"/>
      <c r="AH719" s="77"/>
      <c r="AI719" s="77"/>
      <c r="AJ719" s="77"/>
      <c r="AK719" s="77"/>
      <c r="AL719" s="77"/>
      <c r="AM719" s="77"/>
      <c r="AN719" s="77"/>
      <c r="AO719" s="77"/>
      <c r="AP719" s="77"/>
      <c r="AQ719" s="77"/>
      <c r="AR719" s="77"/>
      <c r="AS719" s="77"/>
      <c r="AT719" s="77"/>
      <c r="AU719" s="77"/>
      <c r="AV719" s="77"/>
      <c r="AW719" s="77"/>
      <c r="AX719" s="77"/>
    </row>
    <row r="720" spans="1:50" s="25" customFormat="1" ht="25.2" customHeight="1" x14ac:dyDescent="0.25">
      <c r="A720" s="179" t="s">
        <v>1271</v>
      </c>
      <c r="B720" s="20" t="s">
        <v>304</v>
      </c>
      <c r="C720" s="149" t="s">
        <v>656</v>
      </c>
      <c r="D720" s="21" t="s">
        <v>2395</v>
      </c>
      <c r="E720" s="22">
        <v>-0.29032258064516125</v>
      </c>
      <c r="F720" s="23">
        <v>31</v>
      </c>
      <c r="G720" s="96" t="s">
        <v>2483</v>
      </c>
      <c r="H720" s="24">
        <v>22</v>
      </c>
      <c r="I720" s="17"/>
      <c r="J720" s="18"/>
      <c r="K720" s="170">
        <f t="shared" si="18"/>
        <v>0</v>
      </c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  <c r="AF720" s="77"/>
      <c r="AG720" s="77"/>
      <c r="AH720" s="77"/>
      <c r="AI720" s="77"/>
      <c r="AJ720" s="77"/>
      <c r="AK720" s="77"/>
      <c r="AL720" s="77"/>
      <c r="AM720" s="77"/>
      <c r="AN720" s="77"/>
      <c r="AO720" s="77"/>
      <c r="AP720" s="77"/>
      <c r="AQ720" s="77"/>
      <c r="AR720" s="77"/>
      <c r="AS720" s="77"/>
      <c r="AT720" s="77"/>
      <c r="AU720" s="77"/>
      <c r="AV720" s="77"/>
      <c r="AW720" s="77"/>
      <c r="AX720" s="77"/>
    </row>
    <row r="721" spans="1:50" s="25" customFormat="1" ht="25.2" customHeight="1" x14ac:dyDescent="0.25">
      <c r="A721" s="179" t="s">
        <v>1307</v>
      </c>
      <c r="B721" s="20" t="s">
        <v>819</v>
      </c>
      <c r="C721" s="149" t="s">
        <v>1308</v>
      </c>
      <c r="D721" s="21" t="s">
        <v>3219</v>
      </c>
      <c r="E721" s="22">
        <v>-0.25</v>
      </c>
      <c r="F721" s="23">
        <v>20</v>
      </c>
      <c r="G721" s="96"/>
      <c r="H721" s="24">
        <v>15</v>
      </c>
      <c r="I721" s="17"/>
      <c r="J721" s="18"/>
      <c r="K721" s="170">
        <f t="shared" si="18"/>
        <v>0</v>
      </c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  <c r="AF721" s="77"/>
      <c r="AG721" s="77"/>
      <c r="AH721" s="77"/>
      <c r="AI721" s="77"/>
      <c r="AJ721" s="77"/>
      <c r="AK721" s="77"/>
      <c r="AL721" s="77"/>
      <c r="AM721" s="77"/>
      <c r="AN721" s="77"/>
      <c r="AO721" s="77"/>
      <c r="AP721" s="77"/>
      <c r="AQ721" s="77"/>
      <c r="AR721" s="77"/>
      <c r="AS721" s="77"/>
      <c r="AT721" s="77"/>
      <c r="AU721" s="77"/>
      <c r="AV721" s="77"/>
      <c r="AW721" s="77"/>
      <c r="AX721" s="77"/>
    </row>
    <row r="722" spans="1:50" s="25" customFormat="1" ht="25.2" customHeight="1" x14ac:dyDescent="0.25">
      <c r="A722" s="179" t="s">
        <v>1272</v>
      </c>
      <c r="B722" s="20" t="s">
        <v>309</v>
      </c>
      <c r="C722" s="149" t="s">
        <v>436</v>
      </c>
      <c r="D722" s="21" t="s">
        <v>2396</v>
      </c>
      <c r="E722" s="22">
        <v>-0.41463414634146345</v>
      </c>
      <c r="F722" s="23">
        <v>41</v>
      </c>
      <c r="G722" s="96" t="s">
        <v>2470</v>
      </c>
      <c r="H722" s="24">
        <v>24</v>
      </c>
      <c r="I722" s="17"/>
      <c r="J722" s="18"/>
      <c r="K722" s="170">
        <f t="shared" si="18"/>
        <v>0</v>
      </c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  <c r="AF722" s="77"/>
      <c r="AG722" s="77"/>
      <c r="AH722" s="77"/>
      <c r="AI722" s="77"/>
      <c r="AJ722" s="77"/>
      <c r="AK722" s="77"/>
      <c r="AL722" s="77"/>
      <c r="AM722" s="77"/>
      <c r="AN722" s="77"/>
      <c r="AO722" s="77"/>
      <c r="AP722" s="77"/>
      <c r="AQ722" s="77"/>
      <c r="AR722" s="77"/>
      <c r="AS722" s="77"/>
      <c r="AT722" s="77"/>
      <c r="AU722" s="77"/>
      <c r="AV722" s="77"/>
      <c r="AW722" s="77"/>
      <c r="AX722" s="77"/>
    </row>
    <row r="723" spans="1:50" s="25" customFormat="1" ht="25.2" customHeight="1" x14ac:dyDescent="0.25">
      <c r="A723" s="179" t="s">
        <v>1273</v>
      </c>
      <c r="B723" s="20" t="s">
        <v>1276</v>
      </c>
      <c r="C723" s="149" t="s">
        <v>3220</v>
      </c>
      <c r="D723" s="21" t="s">
        <v>3221</v>
      </c>
      <c r="E723" s="22">
        <v>-0.31034482758620685</v>
      </c>
      <c r="F723" s="23">
        <v>29</v>
      </c>
      <c r="G723" s="96" t="s">
        <v>2484</v>
      </c>
      <c r="H723" s="24">
        <v>20</v>
      </c>
      <c r="I723" s="17"/>
      <c r="J723" s="18"/>
      <c r="K723" s="170">
        <f t="shared" si="18"/>
        <v>0</v>
      </c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  <c r="AF723" s="77"/>
      <c r="AG723" s="77"/>
      <c r="AH723" s="77"/>
      <c r="AI723" s="77"/>
      <c r="AJ723" s="77"/>
      <c r="AK723" s="77"/>
      <c r="AL723" s="77"/>
      <c r="AM723" s="77"/>
      <c r="AN723" s="77"/>
      <c r="AO723" s="77"/>
      <c r="AP723" s="77"/>
      <c r="AQ723" s="77"/>
      <c r="AR723" s="77"/>
      <c r="AS723" s="77"/>
      <c r="AT723" s="77"/>
      <c r="AU723" s="77"/>
      <c r="AV723" s="77"/>
      <c r="AW723" s="77"/>
      <c r="AX723" s="77"/>
    </row>
    <row r="724" spans="1:50" s="25" customFormat="1" ht="25.2" customHeight="1" x14ac:dyDescent="0.25">
      <c r="A724" s="179" t="s">
        <v>1274</v>
      </c>
      <c r="B724" s="20" t="s">
        <v>1276</v>
      </c>
      <c r="C724" s="149" t="s">
        <v>3222</v>
      </c>
      <c r="D724" s="21" t="s">
        <v>3224</v>
      </c>
      <c r="E724" s="22">
        <v>-0.3125</v>
      </c>
      <c r="F724" s="23">
        <v>32</v>
      </c>
      <c r="G724" s="96"/>
      <c r="H724" s="24">
        <v>22</v>
      </c>
      <c r="I724" s="17"/>
      <c r="J724" s="18"/>
      <c r="K724" s="170">
        <f t="shared" si="18"/>
        <v>0</v>
      </c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  <c r="AF724" s="77"/>
      <c r="AG724" s="77"/>
      <c r="AH724" s="77"/>
      <c r="AI724" s="77"/>
      <c r="AJ724" s="77"/>
      <c r="AK724" s="77"/>
      <c r="AL724" s="77"/>
      <c r="AM724" s="77"/>
      <c r="AN724" s="77"/>
      <c r="AO724" s="77"/>
      <c r="AP724" s="77"/>
      <c r="AQ724" s="77"/>
      <c r="AR724" s="77"/>
      <c r="AS724" s="77"/>
      <c r="AT724" s="77"/>
      <c r="AU724" s="77"/>
      <c r="AV724" s="77"/>
      <c r="AW724" s="77"/>
      <c r="AX724" s="77"/>
    </row>
    <row r="725" spans="1:50" s="25" customFormat="1" ht="25.2" customHeight="1" x14ac:dyDescent="0.25">
      <c r="A725" s="179" t="s">
        <v>1275</v>
      </c>
      <c r="B725" s="20" t="s">
        <v>1276</v>
      </c>
      <c r="C725" s="149" t="s">
        <v>2768</v>
      </c>
      <c r="D725" s="21" t="s">
        <v>3223</v>
      </c>
      <c r="E725" s="22">
        <v>-0.3125</v>
      </c>
      <c r="F725" s="23">
        <v>32</v>
      </c>
      <c r="G725" s="96"/>
      <c r="H725" s="24">
        <v>22</v>
      </c>
      <c r="I725" s="17"/>
      <c r="J725" s="18"/>
      <c r="K725" s="170">
        <f t="shared" si="18"/>
        <v>0</v>
      </c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  <c r="AF725" s="77"/>
      <c r="AG725" s="77"/>
      <c r="AH725" s="77"/>
      <c r="AI725" s="77"/>
      <c r="AJ725" s="77"/>
      <c r="AK725" s="77"/>
      <c r="AL725" s="77"/>
      <c r="AM725" s="77"/>
      <c r="AN725" s="77"/>
      <c r="AO725" s="77"/>
      <c r="AP725" s="77"/>
      <c r="AQ725" s="77"/>
      <c r="AR725" s="77"/>
      <c r="AS725" s="77"/>
      <c r="AT725" s="77"/>
      <c r="AU725" s="77"/>
      <c r="AV725" s="77"/>
      <c r="AW725" s="77"/>
      <c r="AX725" s="77"/>
    </row>
    <row r="726" spans="1:50" s="25" customFormat="1" ht="25.2" customHeight="1" x14ac:dyDescent="0.25">
      <c r="A726" s="179" t="s">
        <v>1277</v>
      </c>
      <c r="B726" s="20" t="s">
        <v>862</v>
      </c>
      <c r="C726" s="149" t="s">
        <v>1278</v>
      </c>
      <c r="D726" s="21" t="s">
        <v>1279</v>
      </c>
      <c r="E726" s="22">
        <v>-0.2857142857142857</v>
      </c>
      <c r="F726" s="23">
        <v>7</v>
      </c>
      <c r="G726" s="96"/>
      <c r="H726" s="24">
        <v>5</v>
      </c>
      <c r="I726" s="17"/>
      <c r="J726" s="18"/>
      <c r="K726" s="170">
        <f t="shared" si="18"/>
        <v>0</v>
      </c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  <c r="AF726" s="77"/>
      <c r="AG726" s="77"/>
      <c r="AH726" s="77"/>
      <c r="AI726" s="77"/>
      <c r="AJ726" s="77"/>
      <c r="AK726" s="77"/>
      <c r="AL726" s="77"/>
      <c r="AM726" s="77"/>
      <c r="AN726" s="77"/>
      <c r="AO726" s="77"/>
      <c r="AP726" s="77"/>
      <c r="AQ726" s="77"/>
      <c r="AR726" s="77"/>
      <c r="AS726" s="77"/>
      <c r="AT726" s="77"/>
      <c r="AU726" s="77"/>
      <c r="AV726" s="77"/>
      <c r="AW726" s="77"/>
      <c r="AX726" s="77"/>
    </row>
    <row r="727" spans="1:50" s="25" customFormat="1" ht="25.2" customHeight="1" thickBot="1" x14ac:dyDescent="0.3">
      <c r="A727" s="179" t="s">
        <v>1280</v>
      </c>
      <c r="B727" s="20" t="s">
        <v>862</v>
      </c>
      <c r="C727" s="149" t="s">
        <v>1201</v>
      </c>
      <c r="D727" s="21" t="s">
        <v>1281</v>
      </c>
      <c r="E727" s="22">
        <v>-0.4</v>
      </c>
      <c r="F727" s="23">
        <v>5</v>
      </c>
      <c r="G727" s="96" t="s">
        <v>2485</v>
      </c>
      <c r="H727" s="24">
        <v>3</v>
      </c>
      <c r="I727" s="17"/>
      <c r="J727" s="18"/>
      <c r="K727" s="170">
        <f t="shared" si="18"/>
        <v>0</v>
      </c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  <c r="AF727" s="77"/>
      <c r="AG727" s="77"/>
      <c r="AH727" s="77"/>
      <c r="AI727" s="77"/>
      <c r="AJ727" s="77"/>
      <c r="AK727" s="77"/>
      <c r="AL727" s="77"/>
      <c r="AM727" s="77"/>
      <c r="AN727" s="77"/>
      <c r="AO727" s="77"/>
      <c r="AP727" s="77"/>
      <c r="AQ727" s="77"/>
      <c r="AR727" s="77"/>
      <c r="AS727" s="77"/>
      <c r="AT727" s="77"/>
      <c r="AU727" s="77"/>
      <c r="AV727" s="77"/>
      <c r="AW727" s="77"/>
      <c r="AX727" s="77"/>
    </row>
    <row r="728" spans="1:50" s="2" customFormat="1" ht="27" customHeight="1" thickBot="1" x14ac:dyDescent="0.3">
      <c r="A728" s="289" t="s">
        <v>21</v>
      </c>
      <c r="B728" s="290"/>
      <c r="C728" s="290"/>
      <c r="D728" s="290"/>
      <c r="E728" s="290"/>
      <c r="F728" s="290"/>
      <c r="G728" s="290"/>
      <c r="H728" s="290"/>
      <c r="I728" s="290"/>
      <c r="J728" s="290"/>
      <c r="K728" s="291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  <c r="AF728" s="77"/>
      <c r="AG728" s="77"/>
      <c r="AH728" s="77"/>
      <c r="AI728" s="77"/>
      <c r="AJ728" s="77"/>
      <c r="AK728" s="77"/>
      <c r="AL728" s="77"/>
      <c r="AM728" s="77"/>
      <c r="AN728" s="77"/>
      <c r="AO728" s="77"/>
      <c r="AP728" s="77"/>
      <c r="AQ728" s="77"/>
      <c r="AR728" s="77"/>
      <c r="AS728" s="77"/>
      <c r="AT728" s="77"/>
      <c r="AU728" s="77"/>
      <c r="AV728" s="77"/>
      <c r="AW728" s="77"/>
      <c r="AX728" s="77"/>
    </row>
    <row r="729" spans="1:50" s="25" customFormat="1" ht="25.2" customHeight="1" x14ac:dyDescent="0.25">
      <c r="A729" s="179" t="s">
        <v>1106</v>
      </c>
      <c r="B729" s="20" t="s">
        <v>1110</v>
      </c>
      <c r="C729" s="149" t="s">
        <v>1108</v>
      </c>
      <c r="D729" s="21" t="s">
        <v>3012</v>
      </c>
      <c r="E729" s="22">
        <v>-0.3783783783783784</v>
      </c>
      <c r="F729" s="23">
        <v>37</v>
      </c>
      <c r="G729" s="96" t="s">
        <v>2439</v>
      </c>
      <c r="H729" s="24">
        <v>23</v>
      </c>
      <c r="I729" s="17"/>
      <c r="J729" s="18"/>
      <c r="K729" s="170">
        <f t="shared" si="18"/>
        <v>0</v>
      </c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  <c r="AF729" s="77"/>
      <c r="AG729" s="77"/>
      <c r="AH729" s="77"/>
      <c r="AI729" s="77"/>
      <c r="AJ729" s="77"/>
      <c r="AK729" s="77"/>
      <c r="AL729" s="77"/>
      <c r="AM729" s="77"/>
      <c r="AN729" s="77"/>
      <c r="AO729" s="77"/>
      <c r="AP729" s="77"/>
      <c r="AQ729" s="77"/>
      <c r="AR729" s="77"/>
      <c r="AS729" s="77"/>
      <c r="AT729" s="77"/>
      <c r="AU729" s="77"/>
      <c r="AV729" s="77"/>
      <c r="AW729" s="77"/>
      <c r="AX729" s="77"/>
    </row>
    <row r="730" spans="1:50" s="25" customFormat="1" ht="25.2" customHeight="1" x14ac:dyDescent="0.25">
      <c r="A730" s="179" t="s">
        <v>2682</v>
      </c>
      <c r="B730" s="20" t="s">
        <v>813</v>
      </c>
      <c r="C730" s="149" t="s">
        <v>3230</v>
      </c>
      <c r="D730" s="21" t="s">
        <v>3231</v>
      </c>
      <c r="E730" s="22">
        <v>-0.27083333333333337</v>
      </c>
      <c r="F730" s="23">
        <v>48</v>
      </c>
      <c r="G730" s="96" t="s">
        <v>2441</v>
      </c>
      <c r="H730" s="24">
        <v>35</v>
      </c>
      <c r="I730" s="17"/>
      <c r="J730" s="18"/>
      <c r="K730" s="170">
        <f t="shared" si="18"/>
        <v>0</v>
      </c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  <c r="AF730" s="77"/>
      <c r="AG730" s="77"/>
      <c r="AH730" s="77"/>
      <c r="AI730" s="77"/>
      <c r="AJ730" s="77"/>
      <c r="AK730" s="77"/>
      <c r="AL730" s="77"/>
      <c r="AM730" s="77"/>
      <c r="AN730" s="77"/>
      <c r="AO730" s="77"/>
      <c r="AP730" s="77"/>
      <c r="AQ730" s="77"/>
      <c r="AR730" s="77"/>
      <c r="AS730" s="77"/>
      <c r="AT730" s="77"/>
      <c r="AU730" s="77"/>
      <c r="AV730" s="77"/>
      <c r="AW730" s="77"/>
      <c r="AX730" s="77"/>
    </row>
    <row r="731" spans="1:50" s="25" customFormat="1" ht="25.2" customHeight="1" x14ac:dyDescent="0.25">
      <c r="A731" s="179" t="s">
        <v>1282</v>
      </c>
      <c r="B731" s="20" t="s">
        <v>815</v>
      </c>
      <c r="C731" s="149" t="s">
        <v>3232</v>
      </c>
      <c r="D731" s="21" t="s">
        <v>3233</v>
      </c>
      <c r="E731" s="22">
        <v>-0.59090909090909083</v>
      </c>
      <c r="F731" s="23">
        <v>22</v>
      </c>
      <c r="G731" s="96" t="s">
        <v>2414</v>
      </c>
      <c r="H731" s="24">
        <v>9</v>
      </c>
      <c r="I731" s="17"/>
      <c r="J731" s="18"/>
      <c r="K731" s="170">
        <f t="shared" si="18"/>
        <v>0</v>
      </c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  <c r="AF731" s="77"/>
      <c r="AG731" s="77"/>
      <c r="AH731" s="77"/>
      <c r="AI731" s="77"/>
      <c r="AJ731" s="77"/>
      <c r="AK731" s="77"/>
      <c r="AL731" s="77"/>
      <c r="AM731" s="77"/>
      <c r="AN731" s="77"/>
      <c r="AO731" s="77"/>
      <c r="AP731" s="77"/>
      <c r="AQ731" s="77"/>
      <c r="AR731" s="77"/>
      <c r="AS731" s="77"/>
      <c r="AT731" s="77"/>
      <c r="AU731" s="77"/>
      <c r="AV731" s="77"/>
      <c r="AW731" s="77"/>
      <c r="AX731" s="77"/>
    </row>
    <row r="732" spans="1:50" s="25" customFormat="1" ht="25.2" customHeight="1" x14ac:dyDescent="0.25">
      <c r="A732" s="179" t="s">
        <v>1283</v>
      </c>
      <c r="B732" s="20" t="s">
        <v>815</v>
      </c>
      <c r="C732" s="149" t="s">
        <v>3232</v>
      </c>
      <c r="D732" s="21" t="s">
        <v>3234</v>
      </c>
      <c r="E732" s="22">
        <v>-0.59090909090909083</v>
      </c>
      <c r="F732" s="23">
        <v>22</v>
      </c>
      <c r="G732" s="96" t="s">
        <v>2414</v>
      </c>
      <c r="H732" s="24">
        <v>9</v>
      </c>
      <c r="I732" s="17"/>
      <c r="J732" s="18"/>
      <c r="K732" s="170">
        <f t="shared" si="18"/>
        <v>0</v>
      </c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  <c r="AF732" s="77"/>
      <c r="AG732" s="77"/>
      <c r="AH732" s="77"/>
      <c r="AI732" s="77"/>
      <c r="AJ732" s="77"/>
      <c r="AK732" s="77"/>
      <c r="AL732" s="77"/>
      <c r="AM732" s="77"/>
      <c r="AN732" s="77"/>
      <c r="AO732" s="77"/>
      <c r="AP732" s="77"/>
      <c r="AQ732" s="77"/>
      <c r="AR732" s="77"/>
      <c r="AS732" s="77"/>
      <c r="AT732" s="77"/>
      <c r="AU732" s="77"/>
      <c r="AV732" s="77"/>
      <c r="AW732" s="77"/>
      <c r="AX732" s="77"/>
    </row>
    <row r="733" spans="1:50" s="25" customFormat="1" ht="40.799999999999997" customHeight="1" thickBot="1" x14ac:dyDescent="0.3">
      <c r="A733" s="237" t="s">
        <v>1284</v>
      </c>
      <c r="B733" s="36" t="s">
        <v>1286</v>
      </c>
      <c r="C733" s="154" t="s">
        <v>1285</v>
      </c>
      <c r="D733" s="127" t="s">
        <v>2397</v>
      </c>
      <c r="E733" s="66">
        <v>-0.16000000000000003</v>
      </c>
      <c r="F733" s="34">
        <v>25</v>
      </c>
      <c r="G733" s="98"/>
      <c r="H733" s="31">
        <v>21</v>
      </c>
      <c r="I733" s="17"/>
      <c r="J733" s="65"/>
      <c r="K733" s="230">
        <f t="shared" si="18"/>
        <v>0</v>
      </c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  <c r="AF733" s="77"/>
      <c r="AG733" s="77"/>
      <c r="AH733" s="77"/>
      <c r="AI733" s="77"/>
      <c r="AJ733" s="77"/>
      <c r="AK733" s="77"/>
      <c r="AL733" s="77"/>
      <c r="AM733" s="77"/>
      <c r="AN733" s="77"/>
      <c r="AO733" s="77"/>
      <c r="AP733" s="77"/>
      <c r="AQ733" s="77"/>
      <c r="AR733" s="77"/>
      <c r="AS733" s="77"/>
      <c r="AT733" s="77"/>
      <c r="AU733" s="77"/>
      <c r="AV733" s="77"/>
      <c r="AW733" s="77"/>
      <c r="AX733" s="77"/>
    </row>
    <row r="734" spans="1:50" s="10" customFormat="1" ht="45" customHeight="1" thickBot="1" x14ac:dyDescent="0.3">
      <c r="A734" s="40" t="s">
        <v>4</v>
      </c>
      <c r="B734" s="139" t="s">
        <v>5</v>
      </c>
      <c r="C734" s="151"/>
      <c r="D734" s="134"/>
      <c r="E734" s="216" t="s">
        <v>6</v>
      </c>
      <c r="F734" s="135" t="s">
        <v>7</v>
      </c>
      <c r="G734" s="99" t="s">
        <v>8</v>
      </c>
      <c r="H734" s="44" t="s">
        <v>9</v>
      </c>
      <c r="I734" s="8"/>
      <c r="J734" s="136" t="s">
        <v>10</v>
      </c>
      <c r="K734" s="136" t="s">
        <v>11</v>
      </c>
      <c r="L734" s="77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  <c r="AA734" s="112"/>
      <c r="AB734" s="112"/>
      <c r="AC734" s="112"/>
      <c r="AD734" s="112"/>
      <c r="AE734" s="112"/>
      <c r="AF734" s="112"/>
      <c r="AG734" s="112"/>
      <c r="AH734" s="112"/>
      <c r="AI734" s="112"/>
      <c r="AJ734" s="112"/>
      <c r="AK734" s="112"/>
      <c r="AL734" s="112"/>
      <c r="AM734" s="112"/>
      <c r="AN734" s="112"/>
      <c r="AO734" s="112"/>
      <c r="AP734" s="112"/>
      <c r="AQ734" s="112"/>
      <c r="AR734" s="112"/>
      <c r="AS734" s="112"/>
      <c r="AT734" s="112"/>
      <c r="AU734" s="112"/>
      <c r="AV734" s="112"/>
      <c r="AW734" s="112"/>
      <c r="AX734" s="112"/>
    </row>
    <row r="735" spans="1:50" s="2" customFormat="1" ht="24.6" customHeight="1" thickBot="1" x14ac:dyDescent="0.3">
      <c r="A735" s="277" t="s">
        <v>22</v>
      </c>
      <c r="B735" s="278"/>
      <c r="C735" s="278"/>
      <c r="D735" s="278"/>
      <c r="E735" s="278"/>
      <c r="F735" s="278"/>
      <c r="G735" s="278"/>
      <c r="H735" s="278"/>
      <c r="I735" s="278"/>
      <c r="J735" s="278"/>
      <c r="K735" s="279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  <c r="AF735" s="77"/>
      <c r="AG735" s="77"/>
      <c r="AH735" s="77"/>
      <c r="AI735" s="77"/>
      <c r="AJ735" s="77"/>
      <c r="AK735" s="77"/>
      <c r="AL735" s="77"/>
      <c r="AM735" s="77"/>
      <c r="AN735" s="77"/>
      <c r="AO735" s="77"/>
      <c r="AP735" s="77"/>
      <c r="AQ735" s="77"/>
      <c r="AR735" s="77"/>
      <c r="AS735" s="77"/>
      <c r="AT735" s="77"/>
      <c r="AU735" s="77"/>
      <c r="AV735" s="77"/>
      <c r="AW735" s="77"/>
      <c r="AX735" s="77"/>
    </row>
    <row r="736" spans="1:50" s="25" customFormat="1" ht="27" customHeight="1" x14ac:dyDescent="0.25">
      <c r="A736" s="190" t="s">
        <v>1347</v>
      </c>
      <c r="B736" s="12" t="s">
        <v>32</v>
      </c>
      <c r="C736" s="150" t="s">
        <v>1351</v>
      </c>
      <c r="D736" s="13" t="s">
        <v>3074</v>
      </c>
      <c r="E736" s="14"/>
      <c r="F736" s="15"/>
      <c r="G736" s="95" t="s">
        <v>2482</v>
      </c>
      <c r="H736" s="16">
        <v>42</v>
      </c>
      <c r="I736" s="17"/>
      <c r="J736" s="50"/>
      <c r="K736" s="170">
        <f t="shared" ref="K736:K753" si="19">H736*J736</f>
        <v>0</v>
      </c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  <c r="AF736" s="77"/>
      <c r="AG736" s="77"/>
      <c r="AH736" s="77"/>
      <c r="AI736" s="77"/>
      <c r="AJ736" s="77"/>
      <c r="AK736" s="77"/>
      <c r="AL736" s="77"/>
      <c r="AM736" s="77"/>
      <c r="AN736" s="77"/>
      <c r="AO736" s="77"/>
      <c r="AP736" s="77"/>
      <c r="AQ736" s="77"/>
      <c r="AR736" s="77"/>
      <c r="AS736" s="77"/>
      <c r="AT736" s="77"/>
      <c r="AU736" s="77"/>
      <c r="AV736" s="77"/>
      <c r="AW736" s="77"/>
      <c r="AX736" s="77"/>
    </row>
    <row r="737" spans="1:50" s="25" customFormat="1" ht="27" customHeight="1" x14ac:dyDescent="0.25">
      <c r="A737" s="190" t="s">
        <v>1348</v>
      </c>
      <c r="B737" s="12" t="s">
        <v>288</v>
      </c>
      <c r="C737" s="150" t="s">
        <v>1352</v>
      </c>
      <c r="D737" s="13" t="s">
        <v>2398</v>
      </c>
      <c r="E737" s="14">
        <v>-0.27272727272727271</v>
      </c>
      <c r="F737" s="15">
        <v>11</v>
      </c>
      <c r="G737" s="95"/>
      <c r="H737" s="16">
        <v>8</v>
      </c>
      <c r="I737" s="17"/>
      <c r="J737" s="50"/>
      <c r="K737" s="170">
        <f t="shared" si="19"/>
        <v>0</v>
      </c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  <c r="AF737" s="77"/>
      <c r="AG737" s="77"/>
      <c r="AH737" s="77"/>
      <c r="AI737" s="77"/>
      <c r="AJ737" s="77"/>
      <c r="AK737" s="77"/>
      <c r="AL737" s="77"/>
      <c r="AM737" s="77"/>
      <c r="AN737" s="77"/>
      <c r="AO737" s="77"/>
      <c r="AP737" s="77"/>
      <c r="AQ737" s="77"/>
      <c r="AR737" s="77"/>
      <c r="AS737" s="77"/>
      <c r="AT737" s="77"/>
      <c r="AU737" s="77"/>
      <c r="AV737" s="77"/>
      <c r="AW737" s="77"/>
      <c r="AX737" s="77"/>
    </row>
    <row r="738" spans="1:50" s="25" customFormat="1" ht="27" customHeight="1" x14ac:dyDescent="0.25">
      <c r="A738" s="190" t="s">
        <v>1349</v>
      </c>
      <c r="B738" s="12" t="s">
        <v>1355</v>
      </c>
      <c r="C738" s="150" t="s">
        <v>1353</v>
      </c>
      <c r="D738" s="13" t="s">
        <v>2832</v>
      </c>
      <c r="E738" s="14">
        <v>-0.25</v>
      </c>
      <c r="F738" s="15">
        <v>12</v>
      </c>
      <c r="G738" s="95" t="s">
        <v>2458</v>
      </c>
      <c r="H738" s="16">
        <v>9</v>
      </c>
      <c r="I738" s="17"/>
      <c r="J738" s="50"/>
      <c r="K738" s="170">
        <f t="shared" si="19"/>
        <v>0</v>
      </c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  <c r="AF738" s="77"/>
      <c r="AG738" s="77"/>
      <c r="AH738" s="77"/>
      <c r="AI738" s="77"/>
      <c r="AJ738" s="77"/>
      <c r="AK738" s="77"/>
      <c r="AL738" s="77"/>
      <c r="AM738" s="77"/>
      <c r="AN738" s="77"/>
      <c r="AO738" s="77"/>
      <c r="AP738" s="77"/>
      <c r="AQ738" s="77"/>
      <c r="AR738" s="77"/>
      <c r="AS738" s="77"/>
      <c r="AT738" s="77"/>
      <c r="AU738" s="77"/>
      <c r="AV738" s="77"/>
      <c r="AW738" s="77"/>
      <c r="AX738" s="77"/>
    </row>
    <row r="739" spans="1:50" s="25" customFormat="1" ht="27" customHeight="1" x14ac:dyDescent="0.25">
      <c r="A739" s="190" t="s">
        <v>1350</v>
      </c>
      <c r="B739" s="12" t="s">
        <v>1355</v>
      </c>
      <c r="C739" s="150" t="s">
        <v>1354</v>
      </c>
      <c r="D739" s="13" t="s">
        <v>2703</v>
      </c>
      <c r="E739" s="14">
        <v>-0.23809523809523814</v>
      </c>
      <c r="F739" s="15">
        <v>21</v>
      </c>
      <c r="G739" s="95" t="s">
        <v>2486</v>
      </c>
      <c r="H739" s="16">
        <v>16</v>
      </c>
      <c r="I739" s="17"/>
      <c r="J739" s="50"/>
      <c r="K739" s="170">
        <f t="shared" si="19"/>
        <v>0</v>
      </c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  <c r="AF739" s="77"/>
      <c r="AG739" s="77"/>
      <c r="AH739" s="77"/>
      <c r="AI739" s="77"/>
      <c r="AJ739" s="77"/>
      <c r="AK739" s="77"/>
      <c r="AL739" s="77"/>
      <c r="AM739" s="77"/>
      <c r="AN739" s="77"/>
      <c r="AO739" s="77"/>
      <c r="AP739" s="77"/>
      <c r="AQ739" s="77"/>
      <c r="AR739" s="77"/>
      <c r="AS739" s="77"/>
      <c r="AT739" s="77"/>
      <c r="AU739" s="77"/>
      <c r="AV739" s="77"/>
      <c r="AW739" s="77"/>
      <c r="AX739" s="77"/>
    </row>
    <row r="740" spans="1:50" s="25" customFormat="1" ht="27" customHeight="1" x14ac:dyDescent="0.25">
      <c r="A740" s="190" t="s">
        <v>1357</v>
      </c>
      <c r="B740" s="12" t="s">
        <v>309</v>
      </c>
      <c r="C740" s="150" t="s">
        <v>436</v>
      </c>
      <c r="D740" s="13" t="s">
        <v>2399</v>
      </c>
      <c r="E740" s="14">
        <v>-0.41463414634146345</v>
      </c>
      <c r="F740" s="15">
        <v>41</v>
      </c>
      <c r="G740" s="95" t="s">
        <v>2470</v>
      </c>
      <c r="H740" s="16">
        <v>24</v>
      </c>
      <c r="I740" s="17"/>
      <c r="J740" s="50"/>
      <c r="K740" s="170">
        <f t="shared" si="19"/>
        <v>0</v>
      </c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  <c r="AF740" s="77"/>
      <c r="AG740" s="77"/>
      <c r="AH740" s="77"/>
      <c r="AI740" s="77"/>
      <c r="AJ740" s="77"/>
      <c r="AK740" s="77"/>
      <c r="AL740" s="77"/>
      <c r="AM740" s="77"/>
      <c r="AN740" s="77"/>
      <c r="AO740" s="77"/>
      <c r="AP740" s="77"/>
      <c r="AQ740" s="77"/>
      <c r="AR740" s="77"/>
      <c r="AS740" s="77"/>
      <c r="AT740" s="77"/>
      <c r="AU740" s="77"/>
      <c r="AV740" s="77"/>
      <c r="AW740" s="77"/>
      <c r="AX740" s="77"/>
    </row>
    <row r="741" spans="1:50" s="25" customFormat="1" ht="32.4" customHeight="1" x14ac:dyDescent="0.25">
      <c r="A741" s="190" t="s">
        <v>1358</v>
      </c>
      <c r="B741" s="12" t="s">
        <v>310</v>
      </c>
      <c r="C741" s="150" t="s">
        <v>2810</v>
      </c>
      <c r="D741" s="13" t="s">
        <v>1356</v>
      </c>
      <c r="E741" s="14">
        <v>-0.26666666666666672</v>
      </c>
      <c r="F741" s="15">
        <v>15</v>
      </c>
      <c r="G741" s="95"/>
      <c r="H741" s="16">
        <v>11</v>
      </c>
      <c r="I741" s="17"/>
      <c r="J741" s="50"/>
      <c r="K741" s="170">
        <f t="shared" ref="K741" si="20">H741*J741</f>
        <v>0</v>
      </c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  <c r="AF741" s="77"/>
      <c r="AG741" s="77"/>
      <c r="AH741" s="77"/>
      <c r="AI741" s="77"/>
      <c r="AJ741" s="77"/>
      <c r="AK741" s="77"/>
      <c r="AL741" s="77"/>
      <c r="AM741" s="77"/>
      <c r="AN741" s="77"/>
      <c r="AO741" s="77"/>
      <c r="AP741" s="77"/>
      <c r="AQ741" s="77"/>
      <c r="AR741" s="77"/>
      <c r="AS741" s="77"/>
      <c r="AT741" s="77"/>
      <c r="AU741" s="77"/>
      <c r="AV741" s="77"/>
      <c r="AW741" s="77"/>
      <c r="AX741" s="77"/>
    </row>
    <row r="742" spans="1:50" s="25" customFormat="1" ht="32.4" customHeight="1" x14ac:dyDescent="0.25">
      <c r="A742" s="190" t="s">
        <v>3272</v>
      </c>
      <c r="B742" s="12" t="s">
        <v>825</v>
      </c>
      <c r="C742" s="150" t="s">
        <v>3278</v>
      </c>
      <c r="D742" s="13" t="s">
        <v>3284</v>
      </c>
      <c r="E742" s="14">
        <v>-0.43</v>
      </c>
      <c r="F742" s="15">
        <v>14</v>
      </c>
      <c r="G742" s="95" t="s">
        <v>3290</v>
      </c>
      <c r="H742" s="16">
        <v>8</v>
      </c>
      <c r="I742" s="17"/>
      <c r="J742" s="50"/>
      <c r="K742" s="170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  <c r="AF742" s="77"/>
      <c r="AG742" s="77"/>
      <c r="AH742" s="77"/>
      <c r="AI742" s="77"/>
      <c r="AJ742" s="77"/>
      <c r="AK742" s="77"/>
      <c r="AL742" s="77"/>
      <c r="AM742" s="77"/>
      <c r="AN742" s="77"/>
      <c r="AO742" s="77"/>
      <c r="AP742" s="77"/>
      <c r="AQ742" s="77"/>
      <c r="AR742" s="77"/>
      <c r="AS742" s="77"/>
      <c r="AT742" s="77"/>
      <c r="AU742" s="77"/>
      <c r="AV742" s="77"/>
      <c r="AW742" s="77"/>
      <c r="AX742" s="77"/>
    </row>
    <row r="743" spans="1:50" s="25" customFormat="1" ht="32.4" customHeight="1" x14ac:dyDescent="0.25">
      <c r="A743" s="190" t="s">
        <v>3273</v>
      </c>
      <c r="B743" s="12" t="s">
        <v>825</v>
      </c>
      <c r="C743" s="150" t="s">
        <v>3279</v>
      </c>
      <c r="D743" s="13" t="s">
        <v>3285</v>
      </c>
      <c r="E743" s="14">
        <v>-0.43</v>
      </c>
      <c r="F743" s="15">
        <v>14</v>
      </c>
      <c r="G743" s="95" t="s">
        <v>3291</v>
      </c>
      <c r="H743" s="16">
        <v>8</v>
      </c>
      <c r="I743" s="17"/>
      <c r="J743" s="50"/>
      <c r="K743" s="170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  <c r="AF743" s="77"/>
      <c r="AG743" s="77"/>
      <c r="AH743" s="77"/>
      <c r="AI743" s="77"/>
      <c r="AJ743" s="77"/>
      <c r="AK743" s="77"/>
      <c r="AL743" s="77"/>
      <c r="AM743" s="77"/>
      <c r="AN743" s="77"/>
      <c r="AO743" s="77"/>
      <c r="AP743" s="77"/>
      <c r="AQ743" s="77"/>
      <c r="AR743" s="77"/>
      <c r="AS743" s="77"/>
      <c r="AT743" s="77"/>
      <c r="AU743" s="77"/>
      <c r="AV743" s="77"/>
      <c r="AW743" s="77"/>
      <c r="AX743" s="77"/>
    </row>
    <row r="744" spans="1:50" s="25" customFormat="1" ht="32.4" customHeight="1" x14ac:dyDescent="0.25">
      <c r="A744" s="190" t="s">
        <v>3274</v>
      </c>
      <c r="B744" s="12" t="s">
        <v>825</v>
      </c>
      <c r="C744" s="150" t="s">
        <v>3280</v>
      </c>
      <c r="D744" s="13" t="s">
        <v>3286</v>
      </c>
      <c r="E744" s="14">
        <v>-0.28999999999999998</v>
      </c>
      <c r="F744" s="15">
        <v>7</v>
      </c>
      <c r="G744" s="95"/>
      <c r="H744" s="16">
        <v>5</v>
      </c>
      <c r="I744" s="17"/>
      <c r="J744" s="50"/>
      <c r="K744" s="170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  <c r="AF744" s="77"/>
      <c r="AG744" s="77"/>
      <c r="AH744" s="77"/>
      <c r="AI744" s="77"/>
      <c r="AJ744" s="77"/>
      <c r="AK744" s="77"/>
      <c r="AL744" s="77"/>
      <c r="AM744" s="77"/>
      <c r="AN744" s="77"/>
      <c r="AO744" s="77"/>
      <c r="AP744" s="77"/>
      <c r="AQ744" s="77"/>
      <c r="AR744" s="77"/>
      <c r="AS744" s="77"/>
      <c r="AT744" s="77"/>
      <c r="AU744" s="77"/>
      <c r="AV744" s="77"/>
      <c r="AW744" s="77"/>
      <c r="AX744" s="77"/>
    </row>
    <row r="745" spans="1:50" s="25" customFormat="1" ht="32.4" customHeight="1" x14ac:dyDescent="0.25">
      <c r="A745" s="190" t="s">
        <v>3275</v>
      </c>
      <c r="B745" s="12" t="s">
        <v>825</v>
      </c>
      <c r="C745" s="150" t="s">
        <v>3281</v>
      </c>
      <c r="D745" s="13" t="s">
        <v>3287</v>
      </c>
      <c r="E745" s="14">
        <v>-0.43</v>
      </c>
      <c r="F745" s="15">
        <v>7</v>
      </c>
      <c r="G745" s="95"/>
      <c r="H745" s="16">
        <v>4</v>
      </c>
      <c r="I745" s="17"/>
      <c r="J745" s="50"/>
      <c r="K745" s="170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  <c r="AF745" s="77"/>
      <c r="AG745" s="77"/>
      <c r="AH745" s="77"/>
      <c r="AI745" s="77"/>
      <c r="AJ745" s="77"/>
      <c r="AK745" s="77"/>
      <c r="AL745" s="77"/>
      <c r="AM745" s="77"/>
      <c r="AN745" s="77"/>
      <c r="AO745" s="77"/>
      <c r="AP745" s="77"/>
      <c r="AQ745" s="77"/>
      <c r="AR745" s="77"/>
      <c r="AS745" s="77"/>
      <c r="AT745" s="77"/>
      <c r="AU745" s="77"/>
      <c r="AV745" s="77"/>
      <c r="AW745" s="77"/>
      <c r="AX745" s="77"/>
    </row>
    <row r="746" spans="1:50" s="25" customFormat="1" ht="32.4" customHeight="1" x14ac:dyDescent="0.25">
      <c r="A746" s="190" t="s">
        <v>3276</v>
      </c>
      <c r="B746" s="12" t="s">
        <v>825</v>
      </c>
      <c r="C746" s="150" t="s">
        <v>3282</v>
      </c>
      <c r="D746" s="13" t="s">
        <v>3288</v>
      </c>
      <c r="E746" s="14">
        <v>-0.5</v>
      </c>
      <c r="F746" s="15">
        <v>4</v>
      </c>
      <c r="G746" s="95"/>
      <c r="H746" s="16">
        <v>2</v>
      </c>
      <c r="I746" s="17"/>
      <c r="J746" s="50"/>
      <c r="K746" s="170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  <c r="AF746" s="77"/>
      <c r="AG746" s="77"/>
      <c r="AH746" s="77"/>
      <c r="AI746" s="77"/>
      <c r="AJ746" s="77"/>
      <c r="AK746" s="77"/>
      <c r="AL746" s="77"/>
      <c r="AM746" s="77"/>
      <c r="AN746" s="77"/>
      <c r="AO746" s="77"/>
      <c r="AP746" s="77"/>
      <c r="AQ746" s="77"/>
      <c r="AR746" s="77"/>
      <c r="AS746" s="77"/>
      <c r="AT746" s="77"/>
      <c r="AU746" s="77"/>
      <c r="AV746" s="77"/>
      <c r="AW746" s="77"/>
      <c r="AX746" s="77"/>
    </row>
    <row r="747" spans="1:50" s="25" customFormat="1" ht="32.4" customHeight="1" thickBot="1" x14ac:dyDescent="0.3">
      <c r="A747" s="190" t="s">
        <v>3277</v>
      </c>
      <c r="B747" s="12" t="s">
        <v>825</v>
      </c>
      <c r="C747" s="150" t="s">
        <v>3283</v>
      </c>
      <c r="D747" s="13" t="s">
        <v>3289</v>
      </c>
      <c r="E747" s="14">
        <v>-0.4</v>
      </c>
      <c r="F747" s="15">
        <v>5</v>
      </c>
      <c r="G747" s="95"/>
      <c r="H747" s="16">
        <v>3</v>
      </c>
      <c r="I747" s="17"/>
      <c r="J747" s="50"/>
      <c r="K747" s="170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  <c r="AF747" s="77"/>
      <c r="AG747" s="77"/>
      <c r="AH747" s="77"/>
      <c r="AI747" s="77"/>
      <c r="AJ747" s="77"/>
      <c r="AK747" s="77"/>
      <c r="AL747" s="77"/>
      <c r="AM747" s="77"/>
      <c r="AN747" s="77"/>
      <c r="AO747" s="77"/>
      <c r="AP747" s="77"/>
      <c r="AQ747" s="77"/>
      <c r="AR747" s="77"/>
      <c r="AS747" s="77"/>
      <c r="AT747" s="77"/>
      <c r="AU747" s="77"/>
      <c r="AV747" s="77"/>
      <c r="AW747" s="77"/>
      <c r="AX747" s="77"/>
    </row>
    <row r="748" spans="1:50" s="2" customFormat="1" ht="27" customHeight="1" thickBot="1" x14ac:dyDescent="0.3">
      <c r="A748" s="280" t="s">
        <v>23</v>
      </c>
      <c r="B748" s="281"/>
      <c r="C748" s="281"/>
      <c r="D748" s="281"/>
      <c r="E748" s="281"/>
      <c r="F748" s="281"/>
      <c r="G748" s="281"/>
      <c r="H748" s="281"/>
      <c r="I748" s="281"/>
      <c r="J748" s="281"/>
      <c r="K748" s="283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  <c r="AF748" s="77"/>
      <c r="AG748" s="77"/>
      <c r="AH748" s="77"/>
      <c r="AI748" s="77"/>
      <c r="AJ748" s="77"/>
      <c r="AK748" s="77"/>
      <c r="AL748" s="77"/>
      <c r="AM748" s="77"/>
      <c r="AN748" s="77"/>
      <c r="AO748" s="77"/>
      <c r="AP748" s="77"/>
      <c r="AQ748" s="77"/>
      <c r="AR748" s="77"/>
      <c r="AS748" s="77"/>
      <c r="AT748" s="77"/>
      <c r="AU748" s="77"/>
      <c r="AV748" s="77"/>
      <c r="AW748" s="77"/>
      <c r="AX748" s="77"/>
    </row>
    <row r="749" spans="1:50" s="25" customFormat="1" ht="25.2" customHeight="1" x14ac:dyDescent="0.25">
      <c r="A749" s="190" t="s">
        <v>1359</v>
      </c>
      <c r="B749" s="12" t="s">
        <v>259</v>
      </c>
      <c r="C749" s="150" t="s">
        <v>3235</v>
      </c>
      <c r="D749" s="120" t="s">
        <v>2400</v>
      </c>
      <c r="E749" s="68">
        <v>-0.31428571428571428</v>
      </c>
      <c r="F749" s="15">
        <v>35</v>
      </c>
      <c r="G749" s="95"/>
      <c r="H749" s="16">
        <v>24</v>
      </c>
      <c r="I749" s="17"/>
      <c r="J749" s="50"/>
      <c r="K749" s="170">
        <f t="shared" si="19"/>
        <v>0</v>
      </c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  <c r="AF749" s="77"/>
      <c r="AG749" s="77"/>
      <c r="AH749" s="77"/>
      <c r="AI749" s="77"/>
      <c r="AJ749" s="77"/>
      <c r="AK749" s="77"/>
      <c r="AL749" s="77"/>
      <c r="AM749" s="77"/>
      <c r="AN749" s="77"/>
      <c r="AO749" s="77"/>
      <c r="AP749" s="77"/>
      <c r="AQ749" s="77"/>
      <c r="AR749" s="77"/>
      <c r="AS749" s="77"/>
      <c r="AT749" s="77"/>
      <c r="AU749" s="77"/>
      <c r="AV749" s="77"/>
      <c r="AW749" s="77"/>
      <c r="AX749" s="77"/>
    </row>
    <row r="750" spans="1:50" s="25" customFormat="1" ht="25.2" customHeight="1" x14ac:dyDescent="0.25">
      <c r="A750" s="190" t="s">
        <v>1360</v>
      </c>
      <c r="B750" s="12" t="s">
        <v>259</v>
      </c>
      <c r="C750" s="150" t="s">
        <v>3235</v>
      </c>
      <c r="D750" s="13" t="s">
        <v>2401</v>
      </c>
      <c r="E750" s="14">
        <v>-0.2857142857142857</v>
      </c>
      <c r="F750" s="15">
        <v>35</v>
      </c>
      <c r="G750" s="95"/>
      <c r="H750" s="16">
        <v>25</v>
      </c>
      <c r="I750" s="17"/>
      <c r="J750" s="50"/>
      <c r="K750" s="170">
        <f t="shared" si="19"/>
        <v>0</v>
      </c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  <c r="AF750" s="77"/>
      <c r="AG750" s="77"/>
      <c r="AH750" s="77"/>
      <c r="AI750" s="77"/>
      <c r="AJ750" s="77"/>
      <c r="AK750" s="77"/>
      <c r="AL750" s="77"/>
      <c r="AM750" s="77"/>
      <c r="AN750" s="77"/>
      <c r="AO750" s="77"/>
      <c r="AP750" s="77"/>
      <c r="AQ750" s="77"/>
      <c r="AR750" s="77"/>
      <c r="AS750" s="77"/>
      <c r="AT750" s="77"/>
      <c r="AU750" s="77"/>
      <c r="AV750" s="77"/>
      <c r="AW750" s="77"/>
      <c r="AX750" s="77"/>
    </row>
    <row r="751" spans="1:50" s="25" customFormat="1" ht="25.2" customHeight="1" x14ac:dyDescent="0.25">
      <c r="A751" s="190" t="s">
        <v>1361</v>
      </c>
      <c r="B751" s="12" t="s">
        <v>259</v>
      </c>
      <c r="C751" s="150" t="s">
        <v>1362</v>
      </c>
      <c r="D751" s="13" t="s">
        <v>2731</v>
      </c>
      <c r="E751" s="14">
        <v>-0.28000000000000003</v>
      </c>
      <c r="F751" s="15">
        <v>25</v>
      </c>
      <c r="G751" s="95"/>
      <c r="H751" s="16">
        <v>18</v>
      </c>
      <c r="I751" s="17"/>
      <c r="J751" s="50"/>
      <c r="K751" s="170">
        <f t="shared" si="19"/>
        <v>0</v>
      </c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  <c r="AF751" s="77"/>
      <c r="AG751" s="77"/>
      <c r="AH751" s="77"/>
      <c r="AI751" s="77"/>
      <c r="AJ751" s="77"/>
      <c r="AK751" s="77"/>
      <c r="AL751" s="77"/>
      <c r="AM751" s="77"/>
      <c r="AN751" s="77"/>
      <c r="AO751" s="77"/>
      <c r="AP751" s="77"/>
      <c r="AQ751" s="77"/>
      <c r="AR751" s="77"/>
      <c r="AS751" s="77"/>
      <c r="AT751" s="77"/>
      <c r="AU751" s="77"/>
      <c r="AV751" s="77"/>
      <c r="AW751" s="77"/>
      <c r="AX751" s="77"/>
    </row>
    <row r="752" spans="1:50" s="25" customFormat="1" ht="25.2" customHeight="1" x14ac:dyDescent="0.25">
      <c r="A752" s="190" t="s">
        <v>1363</v>
      </c>
      <c r="B752" s="12" t="s">
        <v>1355</v>
      </c>
      <c r="C752" s="150" t="s">
        <v>1365</v>
      </c>
      <c r="D752" s="13" t="s">
        <v>3236</v>
      </c>
      <c r="E752" s="14">
        <v>-0.22641509433962259</v>
      </c>
      <c r="F752" s="15">
        <v>53</v>
      </c>
      <c r="G752" s="95" t="s">
        <v>2487</v>
      </c>
      <c r="H752" s="16">
        <v>41</v>
      </c>
      <c r="I752" s="17"/>
      <c r="J752" s="67"/>
      <c r="K752" s="170">
        <f t="shared" si="19"/>
        <v>0</v>
      </c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  <c r="AF752" s="77"/>
      <c r="AG752" s="77"/>
      <c r="AH752" s="77"/>
      <c r="AI752" s="77"/>
      <c r="AJ752" s="77"/>
      <c r="AK752" s="77"/>
      <c r="AL752" s="77"/>
      <c r="AM752" s="77"/>
      <c r="AN752" s="77"/>
      <c r="AO752" s="77"/>
      <c r="AP752" s="77"/>
      <c r="AQ752" s="77"/>
      <c r="AR752" s="77"/>
      <c r="AS752" s="77"/>
      <c r="AT752" s="77"/>
      <c r="AU752" s="77"/>
      <c r="AV752" s="77"/>
      <c r="AW752" s="77"/>
      <c r="AX752" s="77"/>
    </row>
    <row r="753" spans="1:50" s="25" customFormat="1" ht="25.2" customHeight="1" thickBot="1" x14ac:dyDescent="0.3">
      <c r="A753" s="220" t="s">
        <v>1364</v>
      </c>
      <c r="B753" s="147" t="s">
        <v>1355</v>
      </c>
      <c r="C753" s="153" t="s">
        <v>1365</v>
      </c>
      <c r="D753" s="47" t="s">
        <v>2691</v>
      </c>
      <c r="E753" s="204">
        <v>-0.26666666666666672</v>
      </c>
      <c r="F753" s="62">
        <v>15</v>
      </c>
      <c r="G753" s="110" t="s">
        <v>2488</v>
      </c>
      <c r="H753" s="111">
        <v>11</v>
      </c>
      <c r="I753" s="17"/>
      <c r="J753" s="229"/>
      <c r="K753" s="230">
        <f t="shared" si="19"/>
        <v>0</v>
      </c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  <c r="AF753" s="77"/>
      <c r="AG753" s="77"/>
      <c r="AH753" s="77"/>
      <c r="AI753" s="77"/>
      <c r="AJ753" s="77"/>
      <c r="AK753" s="77"/>
      <c r="AL753" s="77"/>
      <c r="AM753" s="77"/>
      <c r="AN753" s="77"/>
      <c r="AO753" s="77"/>
      <c r="AP753" s="77"/>
      <c r="AQ753" s="77"/>
      <c r="AR753" s="77"/>
      <c r="AS753" s="77"/>
      <c r="AT753" s="77"/>
      <c r="AU753" s="77"/>
      <c r="AV753" s="77"/>
      <c r="AW753" s="77"/>
      <c r="AX753" s="77"/>
    </row>
    <row r="754" spans="1:50" s="2" customFormat="1" ht="25.2" customHeight="1" thickBot="1" x14ac:dyDescent="0.3">
      <c r="A754" s="221"/>
      <c r="B754" s="222"/>
      <c r="C754" s="223"/>
      <c r="D754" s="224"/>
      <c r="E754" s="225"/>
      <c r="F754" s="226"/>
      <c r="G754" s="227"/>
      <c r="H754" s="228"/>
      <c r="I754" s="48"/>
      <c r="J754" s="51"/>
      <c r="K754" s="20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  <c r="AF754" s="77"/>
      <c r="AG754" s="77"/>
      <c r="AH754" s="77"/>
      <c r="AI754" s="77"/>
      <c r="AJ754" s="77"/>
      <c r="AK754" s="77"/>
      <c r="AL754" s="77"/>
      <c r="AM754" s="77"/>
      <c r="AN754" s="77"/>
      <c r="AO754" s="77"/>
      <c r="AP754" s="77"/>
      <c r="AQ754" s="77"/>
      <c r="AR754" s="77"/>
      <c r="AS754" s="77"/>
      <c r="AT754" s="77"/>
      <c r="AU754" s="77"/>
      <c r="AV754" s="77"/>
      <c r="AW754" s="77"/>
      <c r="AX754" s="77"/>
    </row>
    <row r="755" spans="1:50" s="2" customFormat="1" ht="31.8" customHeight="1" thickBot="1" x14ac:dyDescent="0.3">
      <c r="A755" s="298" t="s">
        <v>24</v>
      </c>
      <c r="B755" s="299"/>
      <c r="C755" s="299"/>
      <c r="D755" s="299"/>
      <c r="E755" s="299"/>
      <c r="F755" s="299"/>
      <c r="G755" s="299"/>
      <c r="H755" s="299"/>
      <c r="I755" s="299"/>
      <c r="J755" s="299"/>
      <c r="K755" s="300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  <c r="AF755" s="77"/>
      <c r="AG755" s="77"/>
      <c r="AH755" s="77"/>
      <c r="AI755" s="77"/>
      <c r="AJ755" s="77"/>
      <c r="AK755" s="77"/>
      <c r="AL755" s="77"/>
      <c r="AM755" s="77"/>
      <c r="AN755" s="77"/>
      <c r="AO755" s="77"/>
      <c r="AP755" s="77"/>
      <c r="AQ755" s="77"/>
      <c r="AR755" s="77"/>
      <c r="AS755" s="77"/>
      <c r="AT755" s="77"/>
      <c r="AU755" s="77"/>
      <c r="AV755" s="77"/>
      <c r="AW755" s="77"/>
      <c r="AX755" s="77"/>
    </row>
    <row r="756" spans="1:50" s="2" customFormat="1" ht="28.2" customHeight="1" thickBot="1" x14ac:dyDescent="0.3">
      <c r="A756" s="289" t="s">
        <v>18</v>
      </c>
      <c r="B756" s="290"/>
      <c r="C756" s="290"/>
      <c r="D756" s="290"/>
      <c r="E756" s="290"/>
      <c r="F756" s="290"/>
      <c r="G756" s="290"/>
      <c r="H756" s="290"/>
      <c r="I756" s="290"/>
      <c r="J756" s="290"/>
      <c r="K756" s="291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  <c r="AF756" s="77"/>
      <c r="AG756" s="77"/>
      <c r="AH756" s="77"/>
      <c r="AI756" s="77"/>
      <c r="AJ756" s="77"/>
      <c r="AK756" s="77"/>
      <c r="AL756" s="77"/>
      <c r="AM756" s="77"/>
      <c r="AN756" s="77"/>
      <c r="AO756" s="77"/>
      <c r="AP756" s="77"/>
      <c r="AQ756" s="77"/>
      <c r="AR756" s="77"/>
      <c r="AS756" s="77"/>
      <c r="AT756" s="77"/>
      <c r="AU756" s="77"/>
      <c r="AV756" s="77"/>
      <c r="AW756" s="77"/>
      <c r="AX756" s="77"/>
    </row>
    <row r="757" spans="1:50" s="25" customFormat="1" ht="27" customHeight="1" x14ac:dyDescent="0.25">
      <c r="A757" s="191" t="s">
        <v>1366</v>
      </c>
      <c r="B757" s="12" t="s">
        <v>1416</v>
      </c>
      <c r="C757" s="150" t="s">
        <v>1392</v>
      </c>
      <c r="D757" s="13" t="s">
        <v>3014</v>
      </c>
      <c r="E757" s="14">
        <v>-0.22916666666666663</v>
      </c>
      <c r="F757" s="15">
        <v>48</v>
      </c>
      <c r="G757" s="95"/>
      <c r="H757" s="16">
        <v>37</v>
      </c>
      <c r="I757" s="17"/>
      <c r="J757" s="50"/>
      <c r="K757" s="170">
        <f t="shared" ref="K757:K792" si="21">H757*J757</f>
        <v>0</v>
      </c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  <c r="AF757" s="77"/>
      <c r="AG757" s="77"/>
      <c r="AH757" s="77"/>
      <c r="AI757" s="77"/>
      <c r="AJ757" s="77"/>
      <c r="AK757" s="77"/>
      <c r="AL757" s="77"/>
      <c r="AM757" s="77"/>
      <c r="AN757" s="77"/>
      <c r="AO757" s="77"/>
      <c r="AP757" s="77"/>
      <c r="AQ757" s="77"/>
      <c r="AR757" s="77"/>
      <c r="AS757" s="77"/>
      <c r="AT757" s="77"/>
      <c r="AU757" s="77"/>
      <c r="AV757" s="77"/>
      <c r="AW757" s="77"/>
      <c r="AX757" s="77"/>
    </row>
    <row r="758" spans="1:50" s="25" customFormat="1" ht="27" customHeight="1" x14ac:dyDescent="0.25">
      <c r="A758" s="191" t="s">
        <v>1367</v>
      </c>
      <c r="B758" s="12" t="s">
        <v>1416</v>
      </c>
      <c r="C758" s="150" t="s">
        <v>1393</v>
      </c>
      <c r="D758" s="13" t="s">
        <v>3015</v>
      </c>
      <c r="E758" s="14">
        <v>-0.22727272727272729</v>
      </c>
      <c r="F758" s="15">
        <v>44</v>
      </c>
      <c r="G758" s="95"/>
      <c r="H758" s="16">
        <v>34</v>
      </c>
      <c r="I758" s="17"/>
      <c r="J758" s="50"/>
      <c r="K758" s="170">
        <f t="shared" si="21"/>
        <v>0</v>
      </c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  <c r="AF758" s="77"/>
      <c r="AG758" s="77"/>
      <c r="AH758" s="77"/>
      <c r="AI758" s="77"/>
      <c r="AJ758" s="77"/>
      <c r="AK758" s="77"/>
      <c r="AL758" s="77"/>
      <c r="AM758" s="77"/>
      <c r="AN758" s="77"/>
      <c r="AO758" s="77"/>
      <c r="AP758" s="77"/>
      <c r="AQ758" s="77"/>
      <c r="AR758" s="77"/>
      <c r="AS758" s="77"/>
      <c r="AT758" s="77"/>
      <c r="AU758" s="77"/>
      <c r="AV758" s="77"/>
      <c r="AW758" s="77"/>
      <c r="AX758" s="77"/>
    </row>
    <row r="759" spans="1:50" s="25" customFormat="1" ht="33.6" customHeight="1" x14ac:dyDescent="0.25">
      <c r="A759" s="192" t="s">
        <v>1368</v>
      </c>
      <c r="B759" s="20" t="s">
        <v>1416</v>
      </c>
      <c r="C759" s="149" t="s">
        <v>1394</v>
      </c>
      <c r="D759" s="21" t="s">
        <v>3016</v>
      </c>
      <c r="E759" s="22">
        <v>-0.22222222222222221</v>
      </c>
      <c r="F759" s="23">
        <v>36</v>
      </c>
      <c r="G759" s="96"/>
      <c r="H759" s="24">
        <v>28</v>
      </c>
      <c r="I759" s="17"/>
      <c r="J759" s="18"/>
      <c r="K759" s="170">
        <f t="shared" si="21"/>
        <v>0</v>
      </c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  <c r="AF759" s="77"/>
      <c r="AG759" s="77"/>
      <c r="AH759" s="77"/>
      <c r="AI759" s="77"/>
      <c r="AJ759" s="77"/>
      <c r="AK759" s="77"/>
      <c r="AL759" s="77"/>
      <c r="AM759" s="77"/>
      <c r="AN759" s="77"/>
      <c r="AO759" s="77"/>
      <c r="AP759" s="77"/>
      <c r="AQ759" s="77"/>
      <c r="AR759" s="77"/>
      <c r="AS759" s="77"/>
      <c r="AT759" s="77"/>
      <c r="AU759" s="77"/>
      <c r="AV759" s="77"/>
      <c r="AW759" s="77"/>
      <c r="AX759" s="77"/>
    </row>
    <row r="760" spans="1:50" s="25" customFormat="1" ht="27" customHeight="1" x14ac:dyDescent="0.25">
      <c r="A760" s="192" t="s">
        <v>1369</v>
      </c>
      <c r="B760" s="20" t="s">
        <v>1416</v>
      </c>
      <c r="C760" s="149" t="s">
        <v>1395</v>
      </c>
      <c r="D760" s="21" t="s">
        <v>3237</v>
      </c>
      <c r="E760" s="22">
        <v>-0.21818181818181814</v>
      </c>
      <c r="F760" s="23">
        <v>55</v>
      </c>
      <c r="G760" s="96"/>
      <c r="H760" s="24">
        <v>43</v>
      </c>
      <c r="I760" s="17"/>
      <c r="J760" s="18"/>
      <c r="K760" s="170">
        <f t="shared" si="21"/>
        <v>0</v>
      </c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  <c r="AF760" s="77"/>
      <c r="AG760" s="77"/>
      <c r="AH760" s="77"/>
      <c r="AI760" s="77"/>
      <c r="AJ760" s="77"/>
      <c r="AK760" s="77"/>
      <c r="AL760" s="77"/>
      <c r="AM760" s="77"/>
      <c r="AN760" s="77"/>
      <c r="AO760" s="77"/>
      <c r="AP760" s="77"/>
      <c r="AQ760" s="77"/>
      <c r="AR760" s="77"/>
      <c r="AS760" s="77"/>
      <c r="AT760" s="77"/>
      <c r="AU760" s="77"/>
      <c r="AV760" s="77"/>
      <c r="AW760" s="77"/>
      <c r="AX760" s="77"/>
    </row>
    <row r="761" spans="1:50" s="25" customFormat="1" ht="32.4" customHeight="1" x14ac:dyDescent="0.25">
      <c r="A761" s="192" t="s">
        <v>1370</v>
      </c>
      <c r="B761" s="20" t="s">
        <v>1416</v>
      </c>
      <c r="C761" s="149" t="s">
        <v>1396</v>
      </c>
      <c r="D761" s="21" t="s">
        <v>3017</v>
      </c>
      <c r="E761" s="22">
        <v>-0.23404255319148937</v>
      </c>
      <c r="F761" s="23">
        <v>47</v>
      </c>
      <c r="G761" s="96"/>
      <c r="H761" s="24">
        <v>36</v>
      </c>
      <c r="I761" s="17"/>
      <c r="J761" s="18"/>
      <c r="K761" s="170">
        <f t="shared" si="21"/>
        <v>0</v>
      </c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  <c r="AF761" s="77"/>
      <c r="AG761" s="77"/>
      <c r="AH761" s="77"/>
      <c r="AI761" s="77"/>
      <c r="AJ761" s="77"/>
      <c r="AK761" s="77"/>
      <c r="AL761" s="77"/>
      <c r="AM761" s="77"/>
      <c r="AN761" s="77"/>
      <c r="AO761" s="77"/>
      <c r="AP761" s="77"/>
      <c r="AQ761" s="77"/>
      <c r="AR761" s="77"/>
      <c r="AS761" s="77"/>
      <c r="AT761" s="77"/>
      <c r="AU761" s="77"/>
      <c r="AV761" s="77"/>
      <c r="AW761" s="77"/>
      <c r="AX761" s="77"/>
    </row>
    <row r="762" spans="1:50" s="25" customFormat="1" ht="27" customHeight="1" x14ac:dyDescent="0.25">
      <c r="A762" s="192" t="s">
        <v>1371</v>
      </c>
      <c r="B762" s="20" t="s">
        <v>861</v>
      </c>
      <c r="C762" s="149" t="s">
        <v>1397</v>
      </c>
      <c r="D762" s="21" t="s">
        <v>2402</v>
      </c>
      <c r="E762" s="22">
        <v>-0.38095238095238093</v>
      </c>
      <c r="F762" s="23">
        <v>42</v>
      </c>
      <c r="G762" s="96" t="s">
        <v>2489</v>
      </c>
      <c r="H762" s="24">
        <v>26</v>
      </c>
      <c r="I762" s="17"/>
      <c r="J762" s="18"/>
      <c r="K762" s="170">
        <f t="shared" si="21"/>
        <v>0</v>
      </c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  <c r="AF762" s="77"/>
      <c r="AG762" s="77"/>
      <c r="AH762" s="77"/>
      <c r="AI762" s="77"/>
      <c r="AJ762" s="77"/>
      <c r="AK762" s="77"/>
      <c r="AL762" s="77"/>
      <c r="AM762" s="77"/>
      <c r="AN762" s="77"/>
      <c r="AO762" s="77"/>
      <c r="AP762" s="77"/>
      <c r="AQ762" s="77"/>
      <c r="AR762" s="77"/>
      <c r="AS762" s="77"/>
      <c r="AT762" s="77"/>
      <c r="AU762" s="77"/>
      <c r="AV762" s="77"/>
      <c r="AW762" s="77"/>
      <c r="AX762" s="77"/>
    </row>
    <row r="763" spans="1:50" s="25" customFormat="1" ht="27" customHeight="1" x14ac:dyDescent="0.25">
      <c r="A763" s="192" t="s">
        <v>1372</v>
      </c>
      <c r="B763" s="20" t="s">
        <v>1417</v>
      </c>
      <c r="C763" s="149" t="s">
        <v>1398</v>
      </c>
      <c r="D763" s="21" t="s">
        <v>2833</v>
      </c>
      <c r="E763" s="22">
        <v>-0.29032258064516125</v>
      </c>
      <c r="F763" s="23">
        <v>31</v>
      </c>
      <c r="G763" s="96" t="s">
        <v>2490</v>
      </c>
      <c r="H763" s="24">
        <v>22</v>
      </c>
      <c r="I763" s="17"/>
      <c r="J763" s="18"/>
      <c r="K763" s="170">
        <f t="shared" si="21"/>
        <v>0</v>
      </c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  <c r="AF763" s="77"/>
      <c r="AG763" s="77"/>
      <c r="AH763" s="77"/>
      <c r="AI763" s="77"/>
      <c r="AJ763" s="77"/>
      <c r="AK763" s="77"/>
      <c r="AL763" s="77"/>
      <c r="AM763" s="77"/>
      <c r="AN763" s="77"/>
      <c r="AO763" s="77"/>
      <c r="AP763" s="77"/>
      <c r="AQ763" s="77"/>
      <c r="AR763" s="77"/>
      <c r="AS763" s="77"/>
      <c r="AT763" s="77"/>
      <c r="AU763" s="77"/>
      <c r="AV763" s="77"/>
      <c r="AW763" s="77"/>
      <c r="AX763" s="77"/>
    </row>
    <row r="764" spans="1:50" s="25" customFormat="1" ht="27" customHeight="1" x14ac:dyDescent="0.25">
      <c r="A764" s="192" t="s">
        <v>1373</v>
      </c>
      <c r="B764" s="20" t="s">
        <v>1417</v>
      </c>
      <c r="C764" s="149" t="s">
        <v>1399</v>
      </c>
      <c r="D764" s="21" t="s">
        <v>2834</v>
      </c>
      <c r="E764" s="22">
        <v>-0.26666666666666672</v>
      </c>
      <c r="F764" s="23">
        <v>30</v>
      </c>
      <c r="G764" s="96" t="s">
        <v>2490</v>
      </c>
      <c r="H764" s="24">
        <v>22</v>
      </c>
      <c r="I764" s="17"/>
      <c r="J764" s="18"/>
      <c r="K764" s="170">
        <f t="shared" si="21"/>
        <v>0</v>
      </c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  <c r="AF764" s="77"/>
      <c r="AG764" s="77"/>
      <c r="AH764" s="77"/>
      <c r="AI764" s="77"/>
      <c r="AJ764" s="77"/>
      <c r="AK764" s="77"/>
      <c r="AL764" s="77"/>
      <c r="AM764" s="77"/>
      <c r="AN764" s="77"/>
      <c r="AO764" s="77"/>
      <c r="AP764" s="77"/>
      <c r="AQ764" s="77"/>
      <c r="AR764" s="77"/>
      <c r="AS764" s="77"/>
      <c r="AT764" s="77"/>
      <c r="AU764" s="77"/>
      <c r="AV764" s="77"/>
      <c r="AW764" s="77"/>
      <c r="AX764" s="77"/>
    </row>
    <row r="765" spans="1:50" s="25" customFormat="1" ht="27" customHeight="1" x14ac:dyDescent="0.25">
      <c r="A765" s="192" t="s">
        <v>1374</v>
      </c>
      <c r="B765" s="20" t="s">
        <v>1418</v>
      </c>
      <c r="C765" s="149" t="s">
        <v>1400</v>
      </c>
      <c r="D765" s="21" t="s">
        <v>3238</v>
      </c>
      <c r="E765" s="22">
        <v>-0.4838709677419355</v>
      </c>
      <c r="F765" s="23">
        <v>31</v>
      </c>
      <c r="G765" s="96" t="s">
        <v>2474</v>
      </c>
      <c r="H765" s="24">
        <v>16</v>
      </c>
      <c r="I765" s="17"/>
      <c r="J765" s="18"/>
      <c r="K765" s="170">
        <f t="shared" si="21"/>
        <v>0</v>
      </c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  <c r="AF765" s="77"/>
      <c r="AG765" s="77"/>
      <c r="AH765" s="77"/>
      <c r="AI765" s="77"/>
      <c r="AJ765" s="77"/>
      <c r="AK765" s="77"/>
      <c r="AL765" s="77"/>
      <c r="AM765" s="77"/>
      <c r="AN765" s="77"/>
      <c r="AO765" s="77"/>
      <c r="AP765" s="77"/>
      <c r="AQ765" s="77"/>
      <c r="AR765" s="77"/>
      <c r="AS765" s="77"/>
      <c r="AT765" s="77"/>
      <c r="AU765" s="77"/>
      <c r="AV765" s="77"/>
      <c r="AW765" s="77"/>
      <c r="AX765" s="77"/>
    </row>
    <row r="766" spans="1:50" s="25" customFormat="1" ht="41.4" customHeight="1" x14ac:dyDescent="0.25">
      <c r="A766" s="192" t="s">
        <v>1375</v>
      </c>
      <c r="B766" s="20" t="s">
        <v>1419</v>
      </c>
      <c r="C766" s="149" t="s">
        <v>2811</v>
      </c>
      <c r="D766" s="21" t="s">
        <v>2403</v>
      </c>
      <c r="E766" s="22">
        <v>-0.53846153846153844</v>
      </c>
      <c r="F766" s="23">
        <v>195</v>
      </c>
      <c r="G766" s="96"/>
      <c r="H766" s="24">
        <v>90</v>
      </c>
      <c r="I766" s="17"/>
      <c r="J766" s="18"/>
      <c r="K766" s="170">
        <f t="shared" si="21"/>
        <v>0</v>
      </c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  <c r="AF766" s="77"/>
      <c r="AG766" s="77"/>
      <c r="AH766" s="77"/>
      <c r="AI766" s="77"/>
      <c r="AJ766" s="77"/>
      <c r="AK766" s="77"/>
      <c r="AL766" s="77"/>
      <c r="AM766" s="77"/>
      <c r="AN766" s="77"/>
      <c r="AO766" s="77"/>
      <c r="AP766" s="77"/>
      <c r="AQ766" s="77"/>
      <c r="AR766" s="77"/>
      <c r="AS766" s="77"/>
      <c r="AT766" s="77"/>
      <c r="AU766" s="77"/>
      <c r="AV766" s="77"/>
      <c r="AW766" s="77"/>
      <c r="AX766" s="77"/>
    </row>
    <row r="767" spans="1:50" s="25" customFormat="1" ht="27" customHeight="1" x14ac:dyDescent="0.25">
      <c r="A767" s="192" t="s">
        <v>1376</v>
      </c>
      <c r="B767" s="20" t="s">
        <v>1419</v>
      </c>
      <c r="C767" s="149" t="s">
        <v>1401</v>
      </c>
      <c r="D767" s="21" t="s">
        <v>2404</v>
      </c>
      <c r="E767" s="22">
        <v>-0.43478260869565222</v>
      </c>
      <c r="F767" s="23">
        <v>46</v>
      </c>
      <c r="G767" s="96"/>
      <c r="H767" s="24">
        <v>26</v>
      </c>
      <c r="I767" s="17"/>
      <c r="J767" s="18"/>
      <c r="K767" s="170">
        <f t="shared" si="21"/>
        <v>0</v>
      </c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  <c r="AF767" s="77"/>
      <c r="AG767" s="77"/>
      <c r="AH767" s="77"/>
      <c r="AI767" s="77"/>
      <c r="AJ767" s="77"/>
      <c r="AK767" s="77"/>
      <c r="AL767" s="77"/>
      <c r="AM767" s="77"/>
      <c r="AN767" s="77"/>
      <c r="AO767" s="77"/>
      <c r="AP767" s="77"/>
      <c r="AQ767" s="77"/>
      <c r="AR767" s="77"/>
      <c r="AS767" s="77"/>
      <c r="AT767" s="77"/>
      <c r="AU767" s="77"/>
      <c r="AV767" s="77"/>
      <c r="AW767" s="77"/>
      <c r="AX767" s="77"/>
    </row>
    <row r="768" spans="1:50" s="25" customFormat="1" ht="27" customHeight="1" x14ac:dyDescent="0.25">
      <c r="A768" s="192" t="s">
        <v>1377</v>
      </c>
      <c r="B768" s="20" t="s">
        <v>816</v>
      </c>
      <c r="C768" s="149" t="s">
        <v>3007</v>
      </c>
      <c r="D768" s="21" t="s">
        <v>3013</v>
      </c>
      <c r="E768" s="22">
        <v>-0.33333333333333337</v>
      </c>
      <c r="F768" s="23">
        <v>12</v>
      </c>
      <c r="G768" s="96" t="s">
        <v>2463</v>
      </c>
      <c r="H768" s="24">
        <v>8</v>
      </c>
      <c r="I768" s="17"/>
      <c r="J768" s="18"/>
      <c r="K768" s="170">
        <f t="shared" si="21"/>
        <v>0</v>
      </c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  <c r="AA768" s="77"/>
      <c r="AB768" s="77"/>
      <c r="AC768" s="77"/>
      <c r="AD768" s="77"/>
      <c r="AE768" s="77"/>
      <c r="AF768" s="77"/>
      <c r="AG768" s="77"/>
      <c r="AH768" s="77"/>
      <c r="AI768" s="77"/>
      <c r="AJ768" s="77"/>
      <c r="AK768" s="77"/>
      <c r="AL768" s="77"/>
      <c r="AM768" s="77"/>
      <c r="AN768" s="77"/>
      <c r="AO768" s="77"/>
      <c r="AP768" s="77"/>
      <c r="AQ768" s="77"/>
      <c r="AR768" s="77"/>
      <c r="AS768" s="77"/>
      <c r="AT768" s="77"/>
      <c r="AU768" s="77"/>
      <c r="AV768" s="77"/>
      <c r="AW768" s="77"/>
      <c r="AX768" s="77"/>
    </row>
    <row r="769" spans="1:50" s="25" customFormat="1" ht="27" customHeight="1" x14ac:dyDescent="0.25">
      <c r="A769" s="192" t="s">
        <v>1378</v>
      </c>
      <c r="B769" s="20" t="s">
        <v>1420</v>
      </c>
      <c r="C769" s="149" t="s">
        <v>1402</v>
      </c>
      <c r="D769" s="21" t="s">
        <v>2755</v>
      </c>
      <c r="E769" s="22">
        <v>-0.20588235294117652</v>
      </c>
      <c r="F769" s="23">
        <v>34</v>
      </c>
      <c r="G769" s="96" t="s">
        <v>2491</v>
      </c>
      <c r="H769" s="24">
        <v>27</v>
      </c>
      <c r="I769" s="17"/>
      <c r="J769" s="18"/>
      <c r="K769" s="170">
        <f t="shared" si="21"/>
        <v>0</v>
      </c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  <c r="AA769" s="77"/>
      <c r="AB769" s="77"/>
      <c r="AC769" s="77"/>
      <c r="AD769" s="77"/>
      <c r="AE769" s="77"/>
      <c r="AF769" s="77"/>
      <c r="AG769" s="77"/>
      <c r="AH769" s="77"/>
      <c r="AI769" s="77"/>
      <c r="AJ769" s="77"/>
      <c r="AK769" s="77"/>
      <c r="AL769" s="77"/>
      <c r="AM769" s="77"/>
      <c r="AN769" s="77"/>
      <c r="AO769" s="77"/>
      <c r="AP769" s="77"/>
      <c r="AQ769" s="77"/>
      <c r="AR769" s="77"/>
      <c r="AS769" s="77"/>
      <c r="AT769" s="77"/>
      <c r="AU769" s="77"/>
      <c r="AV769" s="77"/>
      <c r="AW769" s="77"/>
      <c r="AX769" s="77"/>
    </row>
    <row r="770" spans="1:50" s="25" customFormat="1" ht="27" customHeight="1" x14ac:dyDescent="0.25">
      <c r="A770" s="192" t="s">
        <v>1379</v>
      </c>
      <c r="B770" s="20" t="s">
        <v>1420</v>
      </c>
      <c r="C770" s="149" t="s">
        <v>1402</v>
      </c>
      <c r="D770" s="21" t="s">
        <v>3240</v>
      </c>
      <c r="E770" s="22">
        <v>-0.18518518518518523</v>
      </c>
      <c r="F770" s="23">
        <v>27</v>
      </c>
      <c r="G770" s="96" t="s">
        <v>2492</v>
      </c>
      <c r="H770" s="24">
        <v>22</v>
      </c>
      <c r="I770" s="17"/>
      <c r="J770" s="18"/>
      <c r="K770" s="170">
        <f t="shared" si="21"/>
        <v>0</v>
      </c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  <c r="AA770" s="77"/>
      <c r="AB770" s="77"/>
      <c r="AC770" s="77"/>
      <c r="AD770" s="77"/>
      <c r="AE770" s="77"/>
      <c r="AF770" s="77"/>
      <c r="AG770" s="77"/>
      <c r="AH770" s="77"/>
      <c r="AI770" s="77"/>
      <c r="AJ770" s="77"/>
      <c r="AK770" s="77"/>
      <c r="AL770" s="77"/>
      <c r="AM770" s="77"/>
      <c r="AN770" s="77"/>
      <c r="AO770" s="77"/>
      <c r="AP770" s="77"/>
      <c r="AQ770" s="77"/>
      <c r="AR770" s="77"/>
      <c r="AS770" s="77"/>
      <c r="AT770" s="77"/>
      <c r="AU770" s="77"/>
      <c r="AV770" s="77"/>
      <c r="AW770" s="77"/>
      <c r="AX770" s="77"/>
    </row>
    <row r="771" spans="1:50" s="25" customFormat="1" ht="27" customHeight="1" x14ac:dyDescent="0.25">
      <c r="A771" s="192" t="s">
        <v>1380</v>
      </c>
      <c r="B771" s="20" t="s">
        <v>1420</v>
      </c>
      <c r="C771" s="149" t="s">
        <v>1403</v>
      </c>
      <c r="D771" s="21" t="s">
        <v>3241</v>
      </c>
      <c r="E771" s="22">
        <v>-0.17241379310344829</v>
      </c>
      <c r="F771" s="23">
        <v>29</v>
      </c>
      <c r="G771" s="96" t="s">
        <v>2493</v>
      </c>
      <c r="H771" s="24">
        <v>24</v>
      </c>
      <c r="I771" s="17"/>
      <c r="J771" s="18"/>
      <c r="K771" s="170">
        <f t="shared" si="21"/>
        <v>0</v>
      </c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  <c r="AA771" s="77"/>
      <c r="AB771" s="77"/>
      <c r="AC771" s="77"/>
      <c r="AD771" s="77"/>
      <c r="AE771" s="77"/>
      <c r="AF771" s="77"/>
      <c r="AG771" s="77"/>
      <c r="AH771" s="77"/>
      <c r="AI771" s="77"/>
      <c r="AJ771" s="77"/>
      <c r="AK771" s="77"/>
      <c r="AL771" s="77"/>
      <c r="AM771" s="77"/>
      <c r="AN771" s="77"/>
      <c r="AO771" s="77"/>
      <c r="AP771" s="77"/>
      <c r="AQ771" s="77"/>
      <c r="AR771" s="77"/>
      <c r="AS771" s="77"/>
      <c r="AT771" s="77"/>
      <c r="AU771" s="77"/>
      <c r="AV771" s="77"/>
      <c r="AW771" s="77"/>
      <c r="AX771" s="77"/>
    </row>
    <row r="772" spans="1:50" s="25" customFormat="1" ht="27" customHeight="1" x14ac:dyDescent="0.25">
      <c r="A772" s="192" t="s">
        <v>1381</v>
      </c>
      <c r="B772" s="20" t="s">
        <v>1420</v>
      </c>
      <c r="C772" s="149" t="s">
        <v>1404</v>
      </c>
      <c r="D772" s="21" t="s">
        <v>2704</v>
      </c>
      <c r="E772" s="22">
        <v>-0.15000000000000002</v>
      </c>
      <c r="F772" s="23">
        <v>20</v>
      </c>
      <c r="G772" s="96" t="s">
        <v>2494</v>
      </c>
      <c r="H772" s="24">
        <v>17</v>
      </c>
      <c r="I772" s="17"/>
      <c r="J772" s="18"/>
      <c r="K772" s="170">
        <f t="shared" si="21"/>
        <v>0</v>
      </c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  <c r="AA772" s="77"/>
      <c r="AB772" s="77"/>
      <c r="AC772" s="77"/>
      <c r="AD772" s="77"/>
      <c r="AE772" s="77"/>
      <c r="AF772" s="77"/>
      <c r="AG772" s="77"/>
      <c r="AH772" s="77"/>
      <c r="AI772" s="77"/>
      <c r="AJ772" s="77"/>
      <c r="AK772" s="77"/>
      <c r="AL772" s="77"/>
      <c r="AM772" s="77"/>
      <c r="AN772" s="77"/>
      <c r="AO772" s="77"/>
      <c r="AP772" s="77"/>
      <c r="AQ772" s="77"/>
      <c r="AR772" s="77"/>
      <c r="AS772" s="77"/>
      <c r="AT772" s="77"/>
      <c r="AU772" s="77"/>
      <c r="AV772" s="77"/>
      <c r="AW772" s="77"/>
      <c r="AX772" s="77"/>
    </row>
    <row r="773" spans="1:50" s="25" customFormat="1" ht="27" customHeight="1" x14ac:dyDescent="0.25">
      <c r="A773" s="192" t="s">
        <v>1382</v>
      </c>
      <c r="B773" s="20" t="s">
        <v>1421</v>
      </c>
      <c r="C773" s="149" t="s">
        <v>1405</v>
      </c>
      <c r="D773" s="21" t="s">
        <v>2405</v>
      </c>
      <c r="E773" s="22">
        <v>-0.30000000000000004</v>
      </c>
      <c r="F773" s="23">
        <v>30</v>
      </c>
      <c r="G773" s="96" t="s">
        <v>2482</v>
      </c>
      <c r="H773" s="24">
        <v>21</v>
      </c>
      <c r="I773" s="17"/>
      <c r="J773" s="18"/>
      <c r="K773" s="170">
        <f t="shared" si="21"/>
        <v>0</v>
      </c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  <c r="AA773" s="77"/>
      <c r="AB773" s="77"/>
      <c r="AC773" s="77"/>
      <c r="AD773" s="77"/>
      <c r="AE773" s="77"/>
      <c r="AF773" s="77"/>
      <c r="AG773" s="77"/>
      <c r="AH773" s="77"/>
      <c r="AI773" s="77"/>
      <c r="AJ773" s="77"/>
      <c r="AK773" s="77"/>
      <c r="AL773" s="77"/>
      <c r="AM773" s="77"/>
      <c r="AN773" s="77"/>
      <c r="AO773" s="77"/>
      <c r="AP773" s="77"/>
      <c r="AQ773" s="77"/>
      <c r="AR773" s="77"/>
      <c r="AS773" s="77"/>
      <c r="AT773" s="77"/>
      <c r="AU773" s="77"/>
      <c r="AV773" s="77"/>
      <c r="AW773" s="77"/>
      <c r="AX773" s="77"/>
    </row>
    <row r="774" spans="1:50" s="25" customFormat="1" ht="35.4" customHeight="1" x14ac:dyDescent="0.25">
      <c r="A774" s="192" t="s">
        <v>1383</v>
      </c>
      <c r="B774" s="20" t="s">
        <v>1422</v>
      </c>
      <c r="C774" s="149" t="s">
        <v>1406</v>
      </c>
      <c r="D774" s="21" t="s">
        <v>2710</v>
      </c>
      <c r="E774" s="22">
        <v>-0.11538461538461542</v>
      </c>
      <c r="F774" s="23">
        <v>26</v>
      </c>
      <c r="G774" s="96" t="s">
        <v>2420</v>
      </c>
      <c r="H774" s="24">
        <v>23</v>
      </c>
      <c r="I774" s="17"/>
      <c r="J774" s="18"/>
      <c r="K774" s="170">
        <f t="shared" si="21"/>
        <v>0</v>
      </c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  <c r="AA774" s="77"/>
      <c r="AB774" s="77"/>
      <c r="AC774" s="77"/>
      <c r="AD774" s="77"/>
      <c r="AE774" s="77"/>
      <c r="AF774" s="77"/>
      <c r="AG774" s="77"/>
      <c r="AH774" s="77"/>
      <c r="AI774" s="77"/>
      <c r="AJ774" s="77"/>
      <c r="AK774" s="77"/>
      <c r="AL774" s="77"/>
      <c r="AM774" s="77"/>
      <c r="AN774" s="77"/>
      <c r="AO774" s="77"/>
      <c r="AP774" s="77"/>
      <c r="AQ774" s="77"/>
      <c r="AR774" s="77"/>
      <c r="AS774" s="77"/>
      <c r="AT774" s="77"/>
      <c r="AU774" s="77"/>
      <c r="AV774" s="77"/>
      <c r="AW774" s="77"/>
      <c r="AX774" s="77"/>
    </row>
    <row r="775" spans="1:50" s="25" customFormat="1" ht="27" customHeight="1" x14ac:dyDescent="0.25">
      <c r="A775" s="192" t="s">
        <v>1384</v>
      </c>
      <c r="B775" s="20" t="s">
        <v>1422</v>
      </c>
      <c r="C775" s="149" t="s">
        <v>1407</v>
      </c>
      <c r="D775" s="21" t="s">
        <v>2705</v>
      </c>
      <c r="E775" s="22">
        <v>-0.125</v>
      </c>
      <c r="F775" s="23">
        <v>16</v>
      </c>
      <c r="G775" s="96" t="s">
        <v>2495</v>
      </c>
      <c r="H775" s="24">
        <v>14</v>
      </c>
      <c r="I775" s="17"/>
      <c r="J775" s="18"/>
      <c r="K775" s="170">
        <f t="shared" si="21"/>
        <v>0</v>
      </c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  <c r="AA775" s="77"/>
      <c r="AB775" s="77"/>
      <c r="AC775" s="77"/>
      <c r="AD775" s="77"/>
      <c r="AE775" s="77"/>
      <c r="AF775" s="77"/>
      <c r="AG775" s="77"/>
      <c r="AH775" s="77"/>
      <c r="AI775" s="77"/>
      <c r="AJ775" s="77"/>
      <c r="AK775" s="77"/>
      <c r="AL775" s="77"/>
      <c r="AM775" s="77"/>
      <c r="AN775" s="77"/>
      <c r="AO775" s="77"/>
      <c r="AP775" s="77"/>
      <c r="AQ775" s="77"/>
      <c r="AR775" s="77"/>
      <c r="AS775" s="77"/>
      <c r="AT775" s="77"/>
      <c r="AU775" s="77"/>
      <c r="AV775" s="77"/>
      <c r="AW775" s="77"/>
      <c r="AX775" s="77"/>
    </row>
    <row r="776" spans="1:50" s="25" customFormat="1" ht="27" customHeight="1" x14ac:dyDescent="0.25">
      <c r="A776" s="192" t="s">
        <v>1385</v>
      </c>
      <c r="B776" s="20" t="s">
        <v>1355</v>
      </c>
      <c r="C776" s="149" t="s">
        <v>1408</v>
      </c>
      <c r="D776" s="21" t="s">
        <v>1409</v>
      </c>
      <c r="E776" s="22">
        <v>-0.25</v>
      </c>
      <c r="F776" s="23">
        <v>24</v>
      </c>
      <c r="G776" s="96" t="s">
        <v>2478</v>
      </c>
      <c r="H776" s="24">
        <v>18</v>
      </c>
      <c r="I776" s="17"/>
      <c r="J776" s="18"/>
      <c r="K776" s="170">
        <f t="shared" si="21"/>
        <v>0</v>
      </c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  <c r="AA776" s="77"/>
      <c r="AB776" s="77"/>
      <c r="AC776" s="77"/>
      <c r="AD776" s="77"/>
      <c r="AE776" s="77"/>
      <c r="AF776" s="77"/>
      <c r="AG776" s="77"/>
      <c r="AH776" s="77"/>
      <c r="AI776" s="77"/>
      <c r="AJ776" s="77"/>
      <c r="AK776" s="77"/>
      <c r="AL776" s="77"/>
      <c r="AM776" s="77"/>
      <c r="AN776" s="77"/>
      <c r="AO776" s="77"/>
      <c r="AP776" s="77"/>
      <c r="AQ776" s="77"/>
      <c r="AR776" s="77"/>
      <c r="AS776" s="77"/>
      <c r="AT776" s="77"/>
      <c r="AU776" s="77"/>
      <c r="AV776" s="77"/>
      <c r="AW776" s="77"/>
      <c r="AX776" s="77"/>
    </row>
    <row r="777" spans="1:50" s="25" customFormat="1" ht="32.4" customHeight="1" x14ac:dyDescent="0.25">
      <c r="A777" s="192" t="s">
        <v>1386</v>
      </c>
      <c r="B777" s="20" t="s">
        <v>1423</v>
      </c>
      <c r="C777" s="149" t="s">
        <v>1410</v>
      </c>
      <c r="D777" s="21" t="s">
        <v>3242</v>
      </c>
      <c r="E777" s="22">
        <v>-0.18604651162790697</v>
      </c>
      <c r="F777" s="23">
        <v>43</v>
      </c>
      <c r="G777" s="96" t="s">
        <v>2496</v>
      </c>
      <c r="H777" s="24">
        <v>35</v>
      </c>
      <c r="I777" s="17"/>
      <c r="J777" s="18"/>
      <c r="K777" s="170">
        <f t="shared" si="21"/>
        <v>0</v>
      </c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  <c r="AA777" s="77"/>
      <c r="AB777" s="77"/>
      <c r="AC777" s="77"/>
      <c r="AD777" s="77"/>
      <c r="AE777" s="77"/>
      <c r="AF777" s="77"/>
      <c r="AG777" s="77"/>
      <c r="AH777" s="77"/>
      <c r="AI777" s="77"/>
      <c r="AJ777" s="77"/>
      <c r="AK777" s="77"/>
      <c r="AL777" s="77"/>
      <c r="AM777" s="77"/>
      <c r="AN777" s="77"/>
      <c r="AO777" s="77"/>
      <c r="AP777" s="77"/>
      <c r="AQ777" s="77"/>
      <c r="AR777" s="77"/>
      <c r="AS777" s="77"/>
      <c r="AT777" s="77"/>
      <c r="AU777" s="77"/>
      <c r="AV777" s="77"/>
      <c r="AW777" s="77"/>
      <c r="AX777" s="77"/>
    </row>
    <row r="778" spans="1:50" s="25" customFormat="1" ht="34.799999999999997" customHeight="1" x14ac:dyDescent="0.25">
      <c r="A778" s="192" t="s">
        <v>1387</v>
      </c>
      <c r="B778" s="20" t="s">
        <v>1423</v>
      </c>
      <c r="C778" s="149" t="s">
        <v>1411</v>
      </c>
      <c r="D778" s="21" t="s">
        <v>3243</v>
      </c>
      <c r="E778" s="22">
        <v>-0.17647058823529416</v>
      </c>
      <c r="F778" s="23">
        <v>34</v>
      </c>
      <c r="G778" s="96" t="s">
        <v>2497</v>
      </c>
      <c r="H778" s="24">
        <v>28</v>
      </c>
      <c r="I778" s="17"/>
      <c r="J778" s="18"/>
      <c r="K778" s="170">
        <f t="shared" si="21"/>
        <v>0</v>
      </c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  <c r="AA778" s="77"/>
      <c r="AB778" s="77"/>
      <c r="AC778" s="77"/>
      <c r="AD778" s="77"/>
      <c r="AE778" s="77"/>
      <c r="AF778" s="77"/>
      <c r="AG778" s="77"/>
      <c r="AH778" s="77"/>
      <c r="AI778" s="77"/>
      <c r="AJ778" s="77"/>
      <c r="AK778" s="77"/>
      <c r="AL778" s="77"/>
      <c r="AM778" s="77"/>
      <c r="AN778" s="77"/>
      <c r="AO778" s="77"/>
      <c r="AP778" s="77"/>
      <c r="AQ778" s="77"/>
      <c r="AR778" s="77"/>
      <c r="AS778" s="77"/>
      <c r="AT778" s="77"/>
      <c r="AU778" s="77"/>
      <c r="AV778" s="77"/>
      <c r="AW778" s="77"/>
      <c r="AX778" s="77"/>
    </row>
    <row r="779" spans="1:50" s="25" customFormat="1" ht="27" customHeight="1" x14ac:dyDescent="0.25">
      <c r="A779" s="192" t="s">
        <v>1388</v>
      </c>
      <c r="B779" s="20" t="s">
        <v>1424</v>
      </c>
      <c r="C779" s="149" t="s">
        <v>1412</v>
      </c>
      <c r="D779" s="21" t="s">
        <v>2711</v>
      </c>
      <c r="E779" s="22">
        <v>-0.33333333333333337</v>
      </c>
      <c r="F779" s="23">
        <v>30</v>
      </c>
      <c r="G779" s="96" t="s">
        <v>2484</v>
      </c>
      <c r="H779" s="24">
        <v>20</v>
      </c>
      <c r="I779" s="17"/>
      <c r="J779" s="18"/>
      <c r="K779" s="170">
        <f t="shared" si="21"/>
        <v>0</v>
      </c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  <c r="AA779" s="77"/>
      <c r="AB779" s="77"/>
      <c r="AC779" s="77"/>
      <c r="AD779" s="77"/>
      <c r="AE779" s="77"/>
      <c r="AF779" s="77"/>
      <c r="AG779" s="77"/>
      <c r="AH779" s="77"/>
      <c r="AI779" s="77"/>
      <c r="AJ779" s="77"/>
      <c r="AK779" s="77"/>
      <c r="AL779" s="77"/>
      <c r="AM779" s="77"/>
      <c r="AN779" s="77"/>
      <c r="AO779" s="77"/>
      <c r="AP779" s="77"/>
      <c r="AQ779" s="77"/>
      <c r="AR779" s="77"/>
      <c r="AS779" s="77"/>
      <c r="AT779" s="77"/>
      <c r="AU779" s="77"/>
      <c r="AV779" s="77"/>
      <c r="AW779" s="77"/>
      <c r="AX779" s="77"/>
    </row>
    <row r="780" spans="1:50" s="25" customFormat="1" ht="27" customHeight="1" x14ac:dyDescent="0.25">
      <c r="A780" s="192" t="s">
        <v>1389</v>
      </c>
      <c r="B780" s="20" t="s">
        <v>1424</v>
      </c>
      <c r="C780" s="149" t="s">
        <v>1413</v>
      </c>
      <c r="D780" s="21" t="s">
        <v>2712</v>
      </c>
      <c r="E780" s="22">
        <v>-0.35</v>
      </c>
      <c r="F780" s="23">
        <v>20</v>
      </c>
      <c r="G780" s="96" t="s">
        <v>2498</v>
      </c>
      <c r="H780" s="24">
        <v>13</v>
      </c>
      <c r="I780" s="17"/>
      <c r="J780" s="18"/>
      <c r="K780" s="170">
        <f t="shared" si="21"/>
        <v>0</v>
      </c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  <c r="AA780" s="77"/>
      <c r="AB780" s="77"/>
      <c r="AC780" s="77"/>
      <c r="AD780" s="77"/>
      <c r="AE780" s="77"/>
      <c r="AF780" s="77"/>
      <c r="AG780" s="77"/>
      <c r="AH780" s="77"/>
      <c r="AI780" s="77"/>
      <c r="AJ780" s="77"/>
      <c r="AK780" s="77"/>
      <c r="AL780" s="77"/>
      <c r="AM780" s="77"/>
      <c r="AN780" s="77"/>
      <c r="AO780" s="77"/>
      <c r="AP780" s="77"/>
      <c r="AQ780" s="77"/>
      <c r="AR780" s="77"/>
      <c r="AS780" s="77"/>
      <c r="AT780" s="77"/>
      <c r="AU780" s="77"/>
      <c r="AV780" s="77"/>
      <c r="AW780" s="77"/>
      <c r="AX780" s="77"/>
    </row>
    <row r="781" spans="1:50" s="25" customFormat="1" ht="35.4" customHeight="1" x14ac:dyDescent="0.25">
      <c r="A781" s="192" t="s">
        <v>1390</v>
      </c>
      <c r="B781" s="20" t="s">
        <v>1425</v>
      </c>
      <c r="C781" s="149" t="s">
        <v>1414</v>
      </c>
      <c r="D781" s="21" t="s">
        <v>3244</v>
      </c>
      <c r="E781" s="22">
        <v>-0.33333333333333337</v>
      </c>
      <c r="F781" s="23">
        <v>18</v>
      </c>
      <c r="G781" s="96" t="s">
        <v>2470</v>
      </c>
      <c r="H781" s="24">
        <v>12</v>
      </c>
      <c r="I781" s="17"/>
      <c r="J781" s="18"/>
      <c r="K781" s="170">
        <f t="shared" si="21"/>
        <v>0</v>
      </c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  <c r="AA781" s="77"/>
      <c r="AB781" s="77"/>
      <c r="AC781" s="77"/>
      <c r="AD781" s="77"/>
      <c r="AE781" s="77"/>
      <c r="AF781" s="77"/>
      <c r="AG781" s="77"/>
      <c r="AH781" s="77"/>
      <c r="AI781" s="77"/>
      <c r="AJ781" s="77"/>
      <c r="AK781" s="77"/>
      <c r="AL781" s="77"/>
      <c r="AM781" s="77"/>
      <c r="AN781" s="77"/>
      <c r="AO781" s="77"/>
      <c r="AP781" s="77"/>
      <c r="AQ781" s="77"/>
      <c r="AR781" s="77"/>
      <c r="AS781" s="77"/>
      <c r="AT781" s="77"/>
      <c r="AU781" s="77"/>
      <c r="AV781" s="77"/>
      <c r="AW781" s="77"/>
      <c r="AX781" s="77"/>
    </row>
    <row r="782" spans="1:50" s="25" customFormat="1" ht="27" customHeight="1" thickBot="1" x14ac:dyDescent="0.3">
      <c r="A782" s="192" t="s">
        <v>1391</v>
      </c>
      <c r="B782" s="20" t="s">
        <v>1425</v>
      </c>
      <c r="C782" s="149" t="s">
        <v>1415</v>
      </c>
      <c r="D782" s="21" t="s">
        <v>2406</v>
      </c>
      <c r="E782" s="22">
        <v>-0.33333333333333337</v>
      </c>
      <c r="F782" s="23">
        <v>18</v>
      </c>
      <c r="G782" s="96" t="s">
        <v>2470</v>
      </c>
      <c r="H782" s="24">
        <v>12</v>
      </c>
      <c r="I782" s="17"/>
      <c r="J782" s="18"/>
      <c r="K782" s="170">
        <f t="shared" si="21"/>
        <v>0</v>
      </c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  <c r="AA782" s="77"/>
      <c r="AB782" s="77"/>
      <c r="AC782" s="77"/>
      <c r="AD782" s="77"/>
      <c r="AE782" s="77"/>
      <c r="AF782" s="77"/>
      <c r="AG782" s="77"/>
      <c r="AH782" s="77"/>
      <c r="AI782" s="77"/>
      <c r="AJ782" s="77"/>
      <c r="AK782" s="77"/>
      <c r="AL782" s="77"/>
      <c r="AM782" s="77"/>
      <c r="AN782" s="77"/>
      <c r="AO782" s="77"/>
      <c r="AP782" s="77"/>
      <c r="AQ782" s="77"/>
      <c r="AR782" s="77"/>
      <c r="AS782" s="77"/>
      <c r="AT782" s="77"/>
      <c r="AU782" s="77"/>
      <c r="AV782" s="77"/>
      <c r="AW782" s="77"/>
      <c r="AX782" s="77"/>
    </row>
    <row r="783" spans="1:50" s="2" customFormat="1" ht="28.2" customHeight="1" thickBot="1" x14ac:dyDescent="0.3">
      <c r="A783" s="289" t="s">
        <v>1426</v>
      </c>
      <c r="B783" s="290"/>
      <c r="C783" s="290"/>
      <c r="D783" s="290"/>
      <c r="E783" s="290"/>
      <c r="F783" s="290"/>
      <c r="G783" s="290"/>
      <c r="H783" s="290"/>
      <c r="I783" s="290"/>
      <c r="J783" s="290"/>
      <c r="K783" s="291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  <c r="AA783" s="77"/>
      <c r="AB783" s="77"/>
      <c r="AC783" s="77"/>
      <c r="AD783" s="77"/>
      <c r="AE783" s="77"/>
      <c r="AF783" s="77"/>
      <c r="AG783" s="77"/>
      <c r="AH783" s="77"/>
      <c r="AI783" s="77"/>
      <c r="AJ783" s="77"/>
      <c r="AK783" s="77"/>
      <c r="AL783" s="77"/>
      <c r="AM783" s="77"/>
      <c r="AN783" s="77"/>
      <c r="AO783" s="77"/>
      <c r="AP783" s="77"/>
      <c r="AQ783" s="77"/>
      <c r="AR783" s="77"/>
      <c r="AS783" s="77"/>
      <c r="AT783" s="77"/>
      <c r="AU783" s="77"/>
      <c r="AV783" s="77"/>
      <c r="AW783" s="77"/>
      <c r="AX783" s="77"/>
    </row>
    <row r="784" spans="1:50" s="25" customFormat="1" ht="27" customHeight="1" x14ac:dyDescent="0.25">
      <c r="A784" s="191" t="s">
        <v>1427</v>
      </c>
      <c r="B784" s="12" t="s">
        <v>1420</v>
      </c>
      <c r="C784" s="150" t="s">
        <v>3076</v>
      </c>
      <c r="D784" s="13" t="s">
        <v>3075</v>
      </c>
      <c r="E784" s="14">
        <v>-0.19047619047619047</v>
      </c>
      <c r="F784" s="15">
        <v>21</v>
      </c>
      <c r="G784" s="95" t="s">
        <v>2499</v>
      </c>
      <c r="H784" s="16">
        <v>17</v>
      </c>
      <c r="I784" s="17"/>
      <c r="J784" s="50"/>
      <c r="K784" s="170">
        <f t="shared" si="21"/>
        <v>0</v>
      </c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  <c r="AA784" s="77"/>
      <c r="AB784" s="77"/>
      <c r="AC784" s="77"/>
      <c r="AD784" s="77"/>
      <c r="AE784" s="77"/>
      <c r="AF784" s="77"/>
      <c r="AG784" s="77"/>
      <c r="AH784" s="77"/>
      <c r="AI784" s="77"/>
      <c r="AJ784" s="77"/>
      <c r="AK784" s="77"/>
      <c r="AL784" s="77"/>
      <c r="AM784" s="77"/>
      <c r="AN784" s="77"/>
      <c r="AO784" s="77"/>
      <c r="AP784" s="77"/>
      <c r="AQ784" s="77"/>
      <c r="AR784" s="77"/>
      <c r="AS784" s="77"/>
      <c r="AT784" s="77"/>
      <c r="AU784" s="77"/>
      <c r="AV784" s="77"/>
      <c r="AW784" s="77"/>
      <c r="AX784" s="77"/>
    </row>
    <row r="785" spans="1:50" s="2" customFormat="1" ht="27" customHeight="1" thickBot="1" x14ac:dyDescent="0.3">
      <c r="A785" s="193" t="s">
        <v>1428</v>
      </c>
      <c r="B785" s="147" t="s">
        <v>1424</v>
      </c>
      <c r="C785" s="149" t="s">
        <v>1429</v>
      </c>
      <c r="D785" s="140" t="s">
        <v>2706</v>
      </c>
      <c r="E785" s="22">
        <v>-0.33333333333333337</v>
      </c>
      <c r="F785" s="62">
        <v>21</v>
      </c>
      <c r="G785" s="96" t="s">
        <v>2495</v>
      </c>
      <c r="H785" s="33">
        <v>14</v>
      </c>
      <c r="I785" s="48"/>
      <c r="J785" s="51"/>
      <c r="K785" s="170">
        <f t="shared" si="21"/>
        <v>0</v>
      </c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  <c r="AA785" s="77"/>
      <c r="AB785" s="77"/>
      <c r="AC785" s="77"/>
      <c r="AD785" s="77"/>
      <c r="AE785" s="77"/>
      <c r="AF785" s="77"/>
      <c r="AG785" s="77"/>
      <c r="AH785" s="77"/>
      <c r="AI785" s="77"/>
      <c r="AJ785" s="77"/>
      <c r="AK785" s="77"/>
      <c r="AL785" s="77"/>
      <c r="AM785" s="77"/>
      <c r="AN785" s="77"/>
      <c r="AO785" s="77"/>
      <c r="AP785" s="77"/>
      <c r="AQ785" s="77"/>
      <c r="AR785" s="77"/>
      <c r="AS785" s="77"/>
      <c r="AT785" s="77"/>
      <c r="AU785" s="77"/>
      <c r="AV785" s="77"/>
      <c r="AW785" s="77"/>
      <c r="AX785" s="77"/>
    </row>
    <row r="786" spans="1:50" s="2" customFormat="1" ht="28.2" customHeight="1" thickBot="1" x14ac:dyDescent="0.3">
      <c r="A786" s="289" t="s">
        <v>1050</v>
      </c>
      <c r="B786" s="290"/>
      <c r="C786" s="290"/>
      <c r="D786" s="290"/>
      <c r="E786" s="290"/>
      <c r="F786" s="290"/>
      <c r="G786" s="290"/>
      <c r="H786" s="290"/>
      <c r="I786" s="290"/>
      <c r="J786" s="290"/>
      <c r="K786" s="291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  <c r="AA786" s="77"/>
      <c r="AB786" s="77"/>
      <c r="AC786" s="77"/>
      <c r="AD786" s="77"/>
      <c r="AE786" s="77"/>
      <c r="AF786" s="77"/>
      <c r="AG786" s="77"/>
      <c r="AH786" s="77"/>
      <c r="AI786" s="77"/>
      <c r="AJ786" s="77"/>
      <c r="AK786" s="77"/>
      <c r="AL786" s="77"/>
      <c r="AM786" s="77"/>
      <c r="AN786" s="77"/>
      <c r="AO786" s="77"/>
      <c r="AP786" s="77"/>
      <c r="AQ786" s="77"/>
      <c r="AR786" s="77"/>
      <c r="AS786" s="77"/>
      <c r="AT786" s="77"/>
      <c r="AU786" s="77"/>
      <c r="AV786" s="77"/>
      <c r="AW786" s="77"/>
      <c r="AX786" s="77"/>
    </row>
    <row r="787" spans="1:50" s="72" customFormat="1" ht="27" customHeight="1" x14ac:dyDescent="0.25">
      <c r="A787" s="194" t="s">
        <v>1430</v>
      </c>
      <c r="B787" s="37" t="s">
        <v>1419</v>
      </c>
      <c r="C787" s="152" t="s">
        <v>2762</v>
      </c>
      <c r="D787" s="55" t="s">
        <v>2407</v>
      </c>
      <c r="E787" s="68">
        <v>-0.41379310344827591</v>
      </c>
      <c r="F787" s="38">
        <v>29</v>
      </c>
      <c r="G787" s="102"/>
      <c r="H787" s="69">
        <v>17</v>
      </c>
      <c r="I787" s="70"/>
      <c r="J787" s="71"/>
      <c r="K787" s="170">
        <f t="shared" si="21"/>
        <v>0</v>
      </c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  <c r="AA787" s="77"/>
      <c r="AB787" s="77"/>
      <c r="AC787" s="77"/>
      <c r="AD787" s="77"/>
      <c r="AE787" s="77"/>
      <c r="AF787" s="77"/>
      <c r="AG787" s="77"/>
      <c r="AH787" s="77"/>
      <c r="AI787" s="77"/>
      <c r="AJ787" s="77"/>
      <c r="AK787" s="77"/>
      <c r="AL787" s="77"/>
      <c r="AM787" s="77"/>
      <c r="AN787" s="77"/>
      <c r="AO787" s="77"/>
      <c r="AP787" s="77"/>
      <c r="AQ787" s="77"/>
      <c r="AR787" s="77"/>
      <c r="AS787" s="77"/>
      <c r="AT787" s="77"/>
      <c r="AU787" s="77"/>
      <c r="AV787" s="77"/>
      <c r="AW787" s="77"/>
      <c r="AX787" s="77"/>
    </row>
    <row r="788" spans="1:50" s="72" customFormat="1" ht="27" customHeight="1" thickBot="1" x14ac:dyDescent="0.3">
      <c r="A788" s="194" t="s">
        <v>1431</v>
      </c>
      <c r="B788" s="37" t="s">
        <v>1434</v>
      </c>
      <c r="C788" s="159" t="s">
        <v>1432</v>
      </c>
      <c r="D788" s="29" t="s">
        <v>1433</v>
      </c>
      <c r="E788" s="14">
        <v>-0.35</v>
      </c>
      <c r="F788" s="38">
        <v>20</v>
      </c>
      <c r="G788" s="114"/>
      <c r="H788" s="33">
        <v>13</v>
      </c>
      <c r="I788" s="73"/>
      <c r="J788" s="18"/>
      <c r="K788" s="170">
        <f t="shared" si="21"/>
        <v>0</v>
      </c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  <c r="AA788" s="77"/>
      <c r="AB788" s="77"/>
      <c r="AC788" s="77"/>
      <c r="AD788" s="77"/>
      <c r="AE788" s="77"/>
      <c r="AF788" s="77"/>
      <c r="AG788" s="77"/>
      <c r="AH788" s="77"/>
      <c r="AI788" s="77"/>
      <c r="AJ788" s="77"/>
      <c r="AK788" s="77"/>
      <c r="AL788" s="77"/>
      <c r="AM788" s="77"/>
      <c r="AN788" s="77"/>
      <c r="AO788" s="77"/>
      <c r="AP788" s="77"/>
      <c r="AQ788" s="77"/>
      <c r="AR788" s="77"/>
      <c r="AS788" s="77"/>
      <c r="AT788" s="77"/>
      <c r="AU788" s="77"/>
      <c r="AV788" s="77"/>
      <c r="AW788" s="77"/>
      <c r="AX788" s="77"/>
    </row>
    <row r="789" spans="1:50" s="2" customFormat="1" ht="28.2" customHeight="1" thickBot="1" x14ac:dyDescent="0.3">
      <c r="A789" s="289" t="s">
        <v>1435</v>
      </c>
      <c r="B789" s="290"/>
      <c r="C789" s="290"/>
      <c r="D789" s="290"/>
      <c r="E789" s="290"/>
      <c r="F789" s="290"/>
      <c r="G789" s="290"/>
      <c r="H789" s="290"/>
      <c r="I789" s="290"/>
      <c r="J789" s="290"/>
      <c r="K789" s="291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  <c r="AA789" s="77"/>
      <c r="AB789" s="77"/>
      <c r="AC789" s="77"/>
      <c r="AD789" s="77"/>
      <c r="AE789" s="77"/>
      <c r="AF789" s="77"/>
      <c r="AG789" s="77"/>
      <c r="AH789" s="77"/>
      <c r="AI789" s="77"/>
      <c r="AJ789" s="77"/>
      <c r="AK789" s="77"/>
      <c r="AL789" s="77"/>
      <c r="AM789" s="77"/>
      <c r="AN789" s="77"/>
      <c r="AO789" s="77"/>
      <c r="AP789" s="77"/>
      <c r="AQ789" s="77"/>
      <c r="AR789" s="77"/>
      <c r="AS789" s="77"/>
      <c r="AT789" s="77"/>
      <c r="AU789" s="77"/>
      <c r="AV789" s="77"/>
      <c r="AW789" s="77"/>
      <c r="AX789" s="77"/>
    </row>
    <row r="790" spans="1:50" s="72" customFormat="1" ht="27" customHeight="1" x14ac:dyDescent="0.25">
      <c r="A790" s="194" t="s">
        <v>1436</v>
      </c>
      <c r="B790" s="37" t="s">
        <v>1416</v>
      </c>
      <c r="C790" s="159" t="s">
        <v>2763</v>
      </c>
      <c r="D790" s="29" t="s">
        <v>3239</v>
      </c>
      <c r="E790" s="14">
        <v>-0.1875</v>
      </c>
      <c r="F790" s="38">
        <v>16</v>
      </c>
      <c r="G790" s="114"/>
      <c r="H790" s="111">
        <v>13</v>
      </c>
      <c r="I790" s="73"/>
      <c r="J790" s="50"/>
      <c r="K790" s="170">
        <f t="shared" si="21"/>
        <v>0</v>
      </c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  <c r="AA790" s="77"/>
      <c r="AB790" s="77"/>
      <c r="AC790" s="77"/>
      <c r="AD790" s="77"/>
      <c r="AE790" s="77"/>
      <c r="AF790" s="77"/>
      <c r="AG790" s="77"/>
      <c r="AH790" s="77"/>
      <c r="AI790" s="77"/>
      <c r="AJ790" s="77"/>
      <c r="AK790" s="77"/>
      <c r="AL790" s="77"/>
      <c r="AM790" s="77"/>
      <c r="AN790" s="77"/>
      <c r="AO790" s="77"/>
      <c r="AP790" s="77"/>
      <c r="AQ790" s="77"/>
      <c r="AR790" s="77"/>
      <c r="AS790" s="77"/>
      <c r="AT790" s="77"/>
      <c r="AU790" s="77"/>
      <c r="AV790" s="77"/>
      <c r="AW790" s="77"/>
      <c r="AX790" s="77"/>
    </row>
    <row r="791" spans="1:50" s="72" customFormat="1" ht="29.4" customHeight="1" x14ac:dyDescent="0.25">
      <c r="A791" s="194" t="s">
        <v>1437</v>
      </c>
      <c r="B791" s="37" t="s">
        <v>1439</v>
      </c>
      <c r="C791" s="159" t="s">
        <v>2812</v>
      </c>
      <c r="D791" s="29" t="s">
        <v>3018</v>
      </c>
      <c r="E791" s="14">
        <v>-0.29629629629629628</v>
      </c>
      <c r="F791" s="38">
        <v>27</v>
      </c>
      <c r="G791" s="114"/>
      <c r="H791" s="33">
        <v>19</v>
      </c>
      <c r="I791" s="73"/>
      <c r="J791" s="50"/>
      <c r="K791" s="170">
        <f t="shared" si="21"/>
        <v>0</v>
      </c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  <c r="AA791" s="77"/>
      <c r="AB791" s="77"/>
      <c r="AC791" s="77"/>
      <c r="AD791" s="77"/>
      <c r="AE791" s="77"/>
      <c r="AF791" s="77"/>
      <c r="AG791" s="77"/>
      <c r="AH791" s="77"/>
      <c r="AI791" s="77"/>
      <c r="AJ791" s="77"/>
      <c r="AK791" s="77"/>
      <c r="AL791" s="77"/>
      <c r="AM791" s="77"/>
      <c r="AN791" s="77"/>
      <c r="AO791" s="77"/>
      <c r="AP791" s="77"/>
      <c r="AQ791" s="77"/>
      <c r="AR791" s="77"/>
      <c r="AS791" s="77"/>
      <c r="AT791" s="77"/>
      <c r="AU791" s="77"/>
      <c r="AV791" s="77"/>
      <c r="AW791" s="77"/>
      <c r="AX791" s="77"/>
    </row>
    <row r="792" spans="1:50" s="72" customFormat="1" ht="27" customHeight="1" thickBot="1" x14ac:dyDescent="0.3">
      <c r="A792" s="194" t="s">
        <v>1438</v>
      </c>
      <c r="B792" s="37" t="s">
        <v>1439</v>
      </c>
      <c r="C792" s="159" t="s">
        <v>2813</v>
      </c>
      <c r="D792" s="113" t="s">
        <v>2756</v>
      </c>
      <c r="E792" s="14">
        <v>-0.27272727272727271</v>
      </c>
      <c r="F792" s="131">
        <v>44</v>
      </c>
      <c r="G792" s="114"/>
      <c r="H792" s="111">
        <v>32</v>
      </c>
      <c r="I792" s="132"/>
      <c r="J792" s="129"/>
      <c r="K792" s="170">
        <f t="shared" si="21"/>
        <v>0</v>
      </c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  <c r="AA792" s="77"/>
      <c r="AB792" s="77"/>
      <c r="AC792" s="77"/>
      <c r="AD792" s="77"/>
      <c r="AE792" s="77"/>
      <c r="AF792" s="77"/>
      <c r="AG792" s="77"/>
      <c r="AH792" s="77"/>
      <c r="AI792" s="77"/>
      <c r="AJ792" s="77"/>
      <c r="AK792" s="77"/>
      <c r="AL792" s="77"/>
      <c r="AM792" s="77"/>
      <c r="AN792" s="77"/>
      <c r="AO792" s="77"/>
      <c r="AP792" s="77"/>
      <c r="AQ792" s="77"/>
      <c r="AR792" s="77"/>
      <c r="AS792" s="77"/>
      <c r="AT792" s="77"/>
      <c r="AU792" s="77"/>
      <c r="AV792" s="77"/>
      <c r="AW792" s="77"/>
      <c r="AX792" s="77"/>
    </row>
    <row r="793" spans="1:50" s="10" customFormat="1" ht="45" customHeight="1" thickBot="1" x14ac:dyDescent="0.3">
      <c r="A793" s="125" t="s">
        <v>4</v>
      </c>
      <c r="B793" s="139" t="s">
        <v>5</v>
      </c>
      <c r="C793" s="151"/>
      <c r="D793" s="134"/>
      <c r="E793" s="216" t="s">
        <v>6</v>
      </c>
      <c r="F793" s="135" t="s">
        <v>7</v>
      </c>
      <c r="G793" s="130" t="s">
        <v>8</v>
      </c>
      <c r="H793" s="44" t="s">
        <v>9</v>
      </c>
      <c r="I793" s="8"/>
      <c r="J793" s="136" t="s">
        <v>10</v>
      </c>
      <c r="K793" s="136" t="s">
        <v>11</v>
      </c>
      <c r="L793" s="77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  <c r="AA793" s="112"/>
      <c r="AB793" s="112"/>
      <c r="AC793" s="112"/>
      <c r="AD793" s="112"/>
      <c r="AE793" s="112"/>
      <c r="AF793" s="112"/>
      <c r="AG793" s="112"/>
      <c r="AH793" s="112"/>
      <c r="AI793" s="112"/>
      <c r="AJ793" s="112"/>
      <c r="AK793" s="112"/>
      <c r="AL793" s="112"/>
      <c r="AM793" s="112"/>
      <c r="AN793" s="112"/>
      <c r="AO793" s="112"/>
      <c r="AP793" s="112"/>
      <c r="AQ793" s="112"/>
      <c r="AR793" s="112"/>
      <c r="AS793" s="112"/>
      <c r="AT793" s="112"/>
      <c r="AU793" s="112"/>
      <c r="AV793" s="112"/>
      <c r="AW793" s="112"/>
      <c r="AX793" s="112"/>
    </row>
    <row r="794" spans="1:50" s="2" customFormat="1" ht="36.6" customHeight="1" thickBot="1" x14ac:dyDescent="0.3">
      <c r="A794" s="301" t="s">
        <v>25</v>
      </c>
      <c r="B794" s="302"/>
      <c r="C794" s="302"/>
      <c r="D794" s="302"/>
      <c r="E794" s="302"/>
      <c r="F794" s="302"/>
      <c r="G794" s="302"/>
      <c r="H794" s="302"/>
      <c r="I794" s="302"/>
      <c r="J794" s="302"/>
      <c r="K794" s="302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  <c r="AA794" s="77"/>
      <c r="AB794" s="77"/>
      <c r="AC794" s="77"/>
      <c r="AD794" s="77"/>
      <c r="AE794" s="77"/>
      <c r="AF794" s="77"/>
      <c r="AG794" s="77"/>
      <c r="AH794" s="77"/>
      <c r="AI794" s="77"/>
      <c r="AJ794" s="77"/>
      <c r="AK794" s="77"/>
      <c r="AL794" s="77"/>
      <c r="AM794" s="77"/>
      <c r="AN794" s="77"/>
      <c r="AO794" s="77"/>
      <c r="AP794" s="77"/>
      <c r="AQ794" s="77"/>
      <c r="AR794" s="77"/>
      <c r="AS794" s="77"/>
      <c r="AT794" s="77"/>
      <c r="AU794" s="77"/>
      <c r="AV794" s="77"/>
      <c r="AW794" s="77"/>
      <c r="AX794" s="77"/>
    </row>
    <row r="795" spans="1:50" s="19" customFormat="1" ht="27" customHeight="1" x14ac:dyDescent="0.25">
      <c r="A795" s="195" t="s">
        <v>1440</v>
      </c>
      <c r="B795" s="12" t="s">
        <v>258</v>
      </c>
      <c r="C795" s="150" t="s">
        <v>326</v>
      </c>
      <c r="D795" s="74" t="s">
        <v>2410</v>
      </c>
      <c r="E795" s="14">
        <v>-0.30827067669172936</v>
      </c>
      <c r="F795" s="15">
        <v>133</v>
      </c>
      <c r="G795" s="95" t="s">
        <v>2500</v>
      </c>
      <c r="H795" s="16">
        <v>92</v>
      </c>
      <c r="I795" s="75"/>
      <c r="J795" s="76"/>
      <c r="K795" s="170">
        <f t="shared" ref="K795:K858" si="22">H795*J795</f>
        <v>0</v>
      </c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  <c r="AA795" s="77"/>
      <c r="AB795" s="77"/>
      <c r="AC795" s="77"/>
      <c r="AD795" s="77"/>
      <c r="AE795" s="77"/>
      <c r="AF795" s="77"/>
      <c r="AG795" s="77"/>
      <c r="AH795" s="77"/>
      <c r="AI795" s="77"/>
      <c r="AJ795" s="77"/>
      <c r="AK795" s="77"/>
      <c r="AL795" s="77"/>
      <c r="AM795" s="77"/>
      <c r="AN795" s="77"/>
      <c r="AO795" s="77"/>
      <c r="AP795" s="77"/>
      <c r="AQ795" s="77"/>
      <c r="AR795" s="77"/>
      <c r="AS795" s="77"/>
      <c r="AT795" s="77"/>
      <c r="AU795" s="77"/>
      <c r="AV795" s="77"/>
      <c r="AW795" s="77"/>
      <c r="AX795" s="77"/>
    </row>
    <row r="796" spans="1:50" s="25" customFormat="1" ht="27" customHeight="1" x14ac:dyDescent="0.25">
      <c r="A796" s="196" t="s">
        <v>1441</v>
      </c>
      <c r="B796" s="20" t="s">
        <v>258</v>
      </c>
      <c r="C796" s="149" t="s">
        <v>326</v>
      </c>
      <c r="D796" s="21" t="s">
        <v>3077</v>
      </c>
      <c r="E796" s="22">
        <v>-0.3203125</v>
      </c>
      <c r="F796" s="23">
        <v>128</v>
      </c>
      <c r="G796" s="96" t="s">
        <v>2501</v>
      </c>
      <c r="H796" s="24">
        <v>87</v>
      </c>
      <c r="I796" s="17"/>
      <c r="J796" s="18"/>
      <c r="K796" s="170">
        <f t="shared" si="22"/>
        <v>0</v>
      </c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  <c r="AA796" s="77"/>
      <c r="AB796" s="77"/>
      <c r="AC796" s="77"/>
      <c r="AD796" s="77"/>
      <c r="AE796" s="77"/>
      <c r="AF796" s="77"/>
      <c r="AG796" s="77"/>
      <c r="AH796" s="77"/>
      <c r="AI796" s="77"/>
      <c r="AJ796" s="77"/>
      <c r="AK796" s="77"/>
      <c r="AL796" s="77"/>
      <c r="AM796" s="77"/>
      <c r="AN796" s="77"/>
      <c r="AO796" s="77"/>
      <c r="AP796" s="77"/>
      <c r="AQ796" s="77"/>
      <c r="AR796" s="77"/>
      <c r="AS796" s="77"/>
      <c r="AT796" s="77"/>
      <c r="AU796" s="77"/>
      <c r="AV796" s="77"/>
      <c r="AW796" s="77"/>
      <c r="AX796" s="77"/>
    </row>
    <row r="797" spans="1:50" s="25" customFormat="1" ht="27" customHeight="1" x14ac:dyDescent="0.25">
      <c r="A797" s="196" t="s">
        <v>1442</v>
      </c>
      <c r="B797" s="20" t="s">
        <v>258</v>
      </c>
      <c r="C797" s="149" t="s">
        <v>326</v>
      </c>
      <c r="D797" s="21" t="s">
        <v>2191</v>
      </c>
      <c r="E797" s="22">
        <v>-0.30769230769230771</v>
      </c>
      <c r="F797" s="23">
        <v>117</v>
      </c>
      <c r="G797" s="96" t="s">
        <v>2502</v>
      </c>
      <c r="H797" s="24">
        <v>81</v>
      </c>
      <c r="I797" s="17"/>
      <c r="J797" s="18"/>
      <c r="K797" s="170">
        <f t="shared" si="22"/>
        <v>0</v>
      </c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  <c r="AA797" s="77"/>
      <c r="AB797" s="77"/>
      <c r="AC797" s="77"/>
      <c r="AD797" s="77"/>
      <c r="AE797" s="77"/>
      <c r="AF797" s="77"/>
      <c r="AG797" s="77"/>
      <c r="AH797" s="77"/>
      <c r="AI797" s="77"/>
      <c r="AJ797" s="77"/>
      <c r="AK797" s="77"/>
      <c r="AL797" s="77"/>
      <c r="AM797" s="77"/>
      <c r="AN797" s="77"/>
      <c r="AO797" s="77"/>
      <c r="AP797" s="77"/>
      <c r="AQ797" s="77"/>
      <c r="AR797" s="77"/>
      <c r="AS797" s="77"/>
      <c r="AT797" s="77"/>
      <c r="AU797" s="77"/>
      <c r="AV797" s="77"/>
      <c r="AW797" s="77"/>
      <c r="AX797" s="77"/>
    </row>
    <row r="798" spans="1:50" s="32" customFormat="1" ht="31.2" customHeight="1" x14ac:dyDescent="0.25">
      <c r="A798" s="196" t="s">
        <v>1443</v>
      </c>
      <c r="B798" s="28" t="s">
        <v>258</v>
      </c>
      <c r="C798" s="149" t="s">
        <v>1797</v>
      </c>
      <c r="D798" s="29" t="s">
        <v>1842</v>
      </c>
      <c r="E798" s="22">
        <v>-0.30769230769230771</v>
      </c>
      <c r="F798" s="30">
        <v>117</v>
      </c>
      <c r="G798" s="97" t="s">
        <v>2502</v>
      </c>
      <c r="H798" s="24">
        <v>81</v>
      </c>
      <c r="I798" s="17"/>
      <c r="J798" s="18"/>
      <c r="K798" s="170">
        <f t="shared" si="22"/>
        <v>0</v>
      </c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  <c r="AA798" s="77"/>
      <c r="AB798" s="77"/>
      <c r="AC798" s="77"/>
      <c r="AD798" s="77"/>
      <c r="AE798" s="77"/>
      <c r="AF798" s="77"/>
      <c r="AG798" s="77"/>
      <c r="AH798" s="77"/>
      <c r="AI798" s="77"/>
      <c r="AJ798" s="77"/>
      <c r="AK798" s="77"/>
      <c r="AL798" s="77"/>
      <c r="AM798" s="77"/>
      <c r="AN798" s="77"/>
      <c r="AO798" s="77"/>
      <c r="AP798" s="77"/>
      <c r="AQ798" s="77"/>
      <c r="AR798" s="77"/>
      <c r="AS798" s="77"/>
      <c r="AT798" s="77"/>
      <c r="AU798" s="77"/>
      <c r="AV798" s="77"/>
      <c r="AW798" s="77"/>
      <c r="AX798" s="77"/>
    </row>
    <row r="799" spans="1:50" s="19" customFormat="1" ht="27" customHeight="1" x14ac:dyDescent="0.25">
      <c r="A799" s="195" t="s">
        <v>1444</v>
      </c>
      <c r="B799" s="12" t="s">
        <v>258</v>
      </c>
      <c r="C799" s="149" t="s">
        <v>1798</v>
      </c>
      <c r="D799" s="13" t="s">
        <v>1842</v>
      </c>
      <c r="E799" s="22">
        <v>-0.32478632478632474</v>
      </c>
      <c r="F799" s="15">
        <v>117</v>
      </c>
      <c r="G799" s="95" t="s">
        <v>2503</v>
      </c>
      <c r="H799" s="16">
        <v>79</v>
      </c>
      <c r="I799" s="17"/>
      <c r="J799" s="18"/>
      <c r="K799" s="170">
        <f t="shared" si="22"/>
        <v>0</v>
      </c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  <c r="AA799" s="77"/>
      <c r="AB799" s="77"/>
      <c r="AC799" s="77"/>
      <c r="AD799" s="77"/>
      <c r="AE799" s="77"/>
      <c r="AF799" s="77"/>
      <c r="AG799" s="77"/>
      <c r="AH799" s="77"/>
      <c r="AI799" s="77"/>
      <c r="AJ799" s="77"/>
      <c r="AK799" s="77"/>
      <c r="AL799" s="77"/>
      <c r="AM799" s="77"/>
      <c r="AN799" s="77"/>
      <c r="AO799" s="77"/>
      <c r="AP799" s="77"/>
      <c r="AQ799" s="77"/>
      <c r="AR799" s="77"/>
      <c r="AS799" s="77"/>
      <c r="AT799" s="77"/>
      <c r="AU799" s="77"/>
      <c r="AV799" s="77"/>
      <c r="AW799" s="77"/>
      <c r="AX799" s="77"/>
    </row>
    <row r="800" spans="1:50" s="25" customFormat="1" ht="27" customHeight="1" x14ac:dyDescent="0.25">
      <c r="A800" s="196" t="s">
        <v>1445</v>
      </c>
      <c r="B800" s="20" t="s">
        <v>258</v>
      </c>
      <c r="C800" s="149" t="s">
        <v>3019</v>
      </c>
      <c r="D800" s="21" t="s">
        <v>3078</v>
      </c>
      <c r="E800" s="22">
        <v>-0.3099415204678363</v>
      </c>
      <c r="F800" s="23">
        <v>171</v>
      </c>
      <c r="G800" s="96" t="s">
        <v>2457</v>
      </c>
      <c r="H800" s="24">
        <v>118</v>
      </c>
      <c r="I800" s="17"/>
      <c r="J800" s="18"/>
      <c r="K800" s="170">
        <f t="shared" si="22"/>
        <v>0</v>
      </c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  <c r="AA800" s="77"/>
      <c r="AB800" s="77"/>
      <c r="AC800" s="77"/>
      <c r="AD800" s="77"/>
      <c r="AE800" s="77"/>
      <c r="AF800" s="77"/>
      <c r="AG800" s="77"/>
      <c r="AH800" s="77"/>
      <c r="AI800" s="77"/>
      <c r="AJ800" s="77"/>
      <c r="AK800" s="77"/>
      <c r="AL800" s="77"/>
      <c r="AM800" s="77"/>
      <c r="AN800" s="77"/>
      <c r="AO800" s="77"/>
      <c r="AP800" s="77"/>
      <c r="AQ800" s="77"/>
      <c r="AR800" s="77"/>
      <c r="AS800" s="77"/>
      <c r="AT800" s="77"/>
      <c r="AU800" s="77"/>
      <c r="AV800" s="77"/>
      <c r="AW800" s="77"/>
      <c r="AX800" s="77"/>
    </row>
    <row r="801" spans="1:50" s="25" customFormat="1" ht="25.2" customHeight="1" x14ac:dyDescent="0.25">
      <c r="A801" s="196" t="s">
        <v>1446</v>
      </c>
      <c r="B801" s="20" t="s">
        <v>258</v>
      </c>
      <c r="C801" s="149" t="s">
        <v>1799</v>
      </c>
      <c r="D801" s="21" t="s">
        <v>3020</v>
      </c>
      <c r="E801" s="22">
        <v>-0.3515625</v>
      </c>
      <c r="F801" s="23">
        <v>128</v>
      </c>
      <c r="G801" s="96" t="s">
        <v>2504</v>
      </c>
      <c r="H801" s="24">
        <v>83</v>
      </c>
      <c r="I801" s="17"/>
      <c r="J801" s="18"/>
      <c r="K801" s="170">
        <f t="shared" si="22"/>
        <v>0</v>
      </c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  <c r="AA801" s="77"/>
      <c r="AB801" s="77"/>
      <c r="AC801" s="77"/>
      <c r="AD801" s="77"/>
      <c r="AE801" s="77"/>
      <c r="AF801" s="77"/>
      <c r="AG801" s="77"/>
      <c r="AH801" s="77"/>
      <c r="AI801" s="77"/>
      <c r="AJ801" s="77"/>
      <c r="AK801" s="77"/>
      <c r="AL801" s="77"/>
      <c r="AM801" s="77"/>
      <c r="AN801" s="77"/>
      <c r="AO801" s="77"/>
      <c r="AP801" s="77"/>
      <c r="AQ801" s="77"/>
      <c r="AR801" s="77"/>
      <c r="AS801" s="77"/>
      <c r="AT801" s="77"/>
      <c r="AU801" s="77"/>
      <c r="AV801" s="77"/>
      <c r="AW801" s="77"/>
      <c r="AX801" s="77"/>
    </row>
    <row r="802" spans="1:50" s="25" customFormat="1" ht="25.2" customHeight="1" x14ac:dyDescent="0.25">
      <c r="A802" s="196" t="s">
        <v>1447</v>
      </c>
      <c r="B802" s="20" t="s">
        <v>258</v>
      </c>
      <c r="C802" s="149" t="s">
        <v>1799</v>
      </c>
      <c r="D802" s="21" t="s">
        <v>2409</v>
      </c>
      <c r="E802" s="22">
        <v>-0.32748538011695905</v>
      </c>
      <c r="F802" s="23">
        <v>171</v>
      </c>
      <c r="G802" s="96" t="s">
        <v>2505</v>
      </c>
      <c r="H802" s="24">
        <v>115</v>
      </c>
      <c r="I802" s="17"/>
      <c r="J802" s="18"/>
      <c r="K802" s="170">
        <f t="shared" si="22"/>
        <v>0</v>
      </c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  <c r="AA802" s="77"/>
      <c r="AB802" s="77"/>
      <c r="AC802" s="77"/>
      <c r="AD802" s="77"/>
      <c r="AE802" s="77"/>
      <c r="AF802" s="77"/>
      <c r="AG802" s="77"/>
      <c r="AH802" s="77"/>
      <c r="AI802" s="77"/>
      <c r="AJ802" s="77"/>
      <c r="AK802" s="77"/>
      <c r="AL802" s="77"/>
      <c r="AM802" s="77"/>
      <c r="AN802" s="77"/>
      <c r="AO802" s="77"/>
      <c r="AP802" s="77"/>
      <c r="AQ802" s="77"/>
      <c r="AR802" s="77"/>
      <c r="AS802" s="77"/>
      <c r="AT802" s="77"/>
      <c r="AU802" s="77"/>
      <c r="AV802" s="77"/>
      <c r="AW802" s="77"/>
      <c r="AX802" s="77"/>
    </row>
    <row r="803" spans="1:50" s="25" customFormat="1" ht="25.2" customHeight="1" x14ac:dyDescent="0.25">
      <c r="A803" s="196" t="s">
        <v>1448</v>
      </c>
      <c r="B803" s="20" t="s">
        <v>584</v>
      </c>
      <c r="C803" s="149" t="s">
        <v>1800</v>
      </c>
      <c r="D803" s="21" t="s">
        <v>1842</v>
      </c>
      <c r="E803" s="22">
        <v>-0.47499999999999998</v>
      </c>
      <c r="F803" s="23">
        <v>80</v>
      </c>
      <c r="G803" s="96" t="s">
        <v>2438</v>
      </c>
      <c r="H803" s="24">
        <v>42</v>
      </c>
      <c r="I803" s="17"/>
      <c r="J803" s="18"/>
      <c r="K803" s="170">
        <f t="shared" si="22"/>
        <v>0</v>
      </c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  <c r="AA803" s="77"/>
      <c r="AB803" s="77"/>
      <c r="AC803" s="77"/>
      <c r="AD803" s="77"/>
      <c r="AE803" s="77"/>
      <c r="AF803" s="77"/>
      <c r="AG803" s="77"/>
      <c r="AH803" s="77"/>
      <c r="AI803" s="77"/>
      <c r="AJ803" s="77"/>
      <c r="AK803" s="77"/>
      <c r="AL803" s="77"/>
      <c r="AM803" s="77"/>
      <c r="AN803" s="77"/>
      <c r="AO803" s="77"/>
      <c r="AP803" s="77"/>
      <c r="AQ803" s="77"/>
      <c r="AR803" s="77"/>
      <c r="AS803" s="77"/>
      <c r="AT803" s="77"/>
      <c r="AU803" s="77"/>
      <c r="AV803" s="77"/>
      <c r="AW803" s="77"/>
      <c r="AX803" s="77"/>
    </row>
    <row r="804" spans="1:50" s="25" customFormat="1" ht="25.2" customHeight="1" x14ac:dyDescent="0.25">
      <c r="A804" s="196" t="s">
        <v>1449</v>
      </c>
      <c r="B804" s="20" t="s">
        <v>261</v>
      </c>
      <c r="C804" s="149" t="s">
        <v>1801</v>
      </c>
      <c r="D804" s="21" t="s">
        <v>1906</v>
      </c>
      <c r="E804" s="22">
        <v>-0.65811965811965811</v>
      </c>
      <c r="F804" s="23">
        <v>117</v>
      </c>
      <c r="G804" s="96" t="s">
        <v>2506</v>
      </c>
      <c r="H804" s="24">
        <v>40</v>
      </c>
      <c r="I804" s="17"/>
      <c r="J804" s="18"/>
      <c r="K804" s="170">
        <f t="shared" si="22"/>
        <v>0</v>
      </c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  <c r="AA804" s="77"/>
      <c r="AB804" s="77"/>
      <c r="AC804" s="77"/>
      <c r="AD804" s="77"/>
      <c r="AE804" s="77"/>
      <c r="AF804" s="77"/>
      <c r="AG804" s="77"/>
      <c r="AH804" s="77"/>
      <c r="AI804" s="77"/>
      <c r="AJ804" s="77"/>
      <c r="AK804" s="77"/>
      <c r="AL804" s="77"/>
      <c r="AM804" s="77"/>
      <c r="AN804" s="77"/>
      <c r="AO804" s="77"/>
      <c r="AP804" s="77"/>
      <c r="AQ804" s="77"/>
      <c r="AR804" s="77"/>
      <c r="AS804" s="77"/>
      <c r="AT804" s="77"/>
      <c r="AU804" s="77"/>
      <c r="AV804" s="77"/>
      <c r="AW804" s="77"/>
      <c r="AX804" s="77"/>
    </row>
    <row r="805" spans="1:50" s="25" customFormat="1" ht="25.2" customHeight="1" x14ac:dyDescent="0.25">
      <c r="A805" s="196" t="s">
        <v>1450</v>
      </c>
      <c r="B805" s="20" t="s">
        <v>261</v>
      </c>
      <c r="C805" s="149" t="s">
        <v>1801</v>
      </c>
      <c r="D805" s="21" t="s">
        <v>763</v>
      </c>
      <c r="E805" s="22">
        <v>-0.66999999999999993</v>
      </c>
      <c r="F805" s="23">
        <v>100</v>
      </c>
      <c r="G805" s="96" t="s">
        <v>2507</v>
      </c>
      <c r="H805" s="24">
        <v>33</v>
      </c>
      <c r="I805" s="17"/>
      <c r="J805" s="18"/>
      <c r="K805" s="170">
        <f t="shared" si="22"/>
        <v>0</v>
      </c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  <c r="AA805" s="77"/>
      <c r="AB805" s="77"/>
      <c r="AC805" s="77"/>
      <c r="AD805" s="77"/>
      <c r="AE805" s="77"/>
      <c r="AF805" s="77"/>
      <c r="AG805" s="77"/>
      <c r="AH805" s="77"/>
      <c r="AI805" s="77"/>
      <c r="AJ805" s="77"/>
      <c r="AK805" s="77"/>
      <c r="AL805" s="77"/>
      <c r="AM805" s="77"/>
      <c r="AN805" s="77"/>
      <c r="AO805" s="77"/>
      <c r="AP805" s="77"/>
      <c r="AQ805" s="77"/>
      <c r="AR805" s="77"/>
      <c r="AS805" s="77"/>
      <c r="AT805" s="77"/>
      <c r="AU805" s="77"/>
      <c r="AV805" s="77"/>
      <c r="AW805" s="77"/>
      <c r="AX805" s="77"/>
    </row>
    <row r="806" spans="1:50" s="19" customFormat="1" ht="27" customHeight="1" x14ac:dyDescent="0.25">
      <c r="A806" s="195" t="s">
        <v>1451</v>
      </c>
      <c r="B806" s="12" t="s">
        <v>261</v>
      </c>
      <c r="C806" s="149" t="s">
        <v>1802</v>
      </c>
      <c r="D806" s="13" t="s">
        <v>1906</v>
      </c>
      <c r="E806" s="22">
        <v>-0.61627906976744184</v>
      </c>
      <c r="F806" s="15">
        <v>86</v>
      </c>
      <c r="G806" s="95" t="s">
        <v>2507</v>
      </c>
      <c r="H806" s="16">
        <v>33</v>
      </c>
      <c r="I806" s="17"/>
      <c r="J806" s="18"/>
      <c r="K806" s="170">
        <f t="shared" si="22"/>
        <v>0</v>
      </c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  <c r="AA806" s="77"/>
      <c r="AB806" s="77"/>
      <c r="AC806" s="77"/>
      <c r="AD806" s="77"/>
      <c r="AE806" s="77"/>
      <c r="AF806" s="77"/>
      <c r="AG806" s="77"/>
      <c r="AH806" s="77"/>
      <c r="AI806" s="77"/>
      <c r="AJ806" s="77"/>
      <c r="AK806" s="77"/>
      <c r="AL806" s="77"/>
      <c r="AM806" s="77"/>
      <c r="AN806" s="77"/>
      <c r="AO806" s="77"/>
      <c r="AP806" s="77"/>
      <c r="AQ806" s="77"/>
      <c r="AR806" s="77"/>
      <c r="AS806" s="77"/>
      <c r="AT806" s="77"/>
      <c r="AU806" s="77"/>
      <c r="AV806" s="77"/>
      <c r="AW806" s="77"/>
      <c r="AX806" s="77"/>
    </row>
    <row r="807" spans="1:50" s="25" customFormat="1" ht="27" customHeight="1" x14ac:dyDescent="0.25">
      <c r="A807" s="196" t="s">
        <v>1453</v>
      </c>
      <c r="B807" s="20" t="s">
        <v>261</v>
      </c>
      <c r="C807" s="149" t="s">
        <v>1803</v>
      </c>
      <c r="D807" s="21" t="s">
        <v>1842</v>
      </c>
      <c r="E807" s="22">
        <v>-0.5185185185185186</v>
      </c>
      <c r="F807" s="23">
        <v>81</v>
      </c>
      <c r="G807" s="96" t="s">
        <v>2509</v>
      </c>
      <c r="H807" s="24">
        <v>39</v>
      </c>
      <c r="I807" s="17"/>
      <c r="J807" s="18"/>
      <c r="K807" s="170">
        <f t="shared" si="22"/>
        <v>0</v>
      </c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  <c r="AA807" s="77"/>
      <c r="AB807" s="77"/>
      <c r="AC807" s="77"/>
      <c r="AD807" s="77"/>
      <c r="AE807" s="77"/>
      <c r="AF807" s="77"/>
      <c r="AG807" s="77"/>
      <c r="AH807" s="77"/>
      <c r="AI807" s="77"/>
      <c r="AJ807" s="77"/>
      <c r="AK807" s="77"/>
      <c r="AL807" s="77"/>
      <c r="AM807" s="77"/>
      <c r="AN807" s="77"/>
      <c r="AO807" s="77"/>
      <c r="AP807" s="77"/>
      <c r="AQ807" s="77"/>
      <c r="AR807" s="77"/>
      <c r="AS807" s="77"/>
      <c r="AT807" s="77"/>
      <c r="AU807" s="77"/>
      <c r="AV807" s="77"/>
      <c r="AW807" s="77"/>
      <c r="AX807" s="77"/>
    </row>
    <row r="808" spans="1:50" s="25" customFormat="1" ht="27" customHeight="1" x14ac:dyDescent="0.25">
      <c r="A808" s="196" t="s">
        <v>1452</v>
      </c>
      <c r="B808" s="20" t="s">
        <v>261</v>
      </c>
      <c r="C808" s="149" t="s">
        <v>1803</v>
      </c>
      <c r="D808" s="21" t="s">
        <v>1906</v>
      </c>
      <c r="E808" s="22">
        <v>-0.36206896551724133</v>
      </c>
      <c r="F808" s="23">
        <v>116</v>
      </c>
      <c r="G808" s="96" t="s">
        <v>2508</v>
      </c>
      <c r="H808" s="24">
        <v>74</v>
      </c>
      <c r="I808" s="17"/>
      <c r="J808" s="18"/>
      <c r="K808" s="170">
        <f t="shared" si="22"/>
        <v>0</v>
      </c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  <c r="AA808" s="77"/>
      <c r="AB808" s="77"/>
      <c r="AC808" s="77"/>
      <c r="AD808" s="77"/>
      <c r="AE808" s="77"/>
      <c r="AF808" s="77"/>
      <c r="AG808" s="77"/>
      <c r="AH808" s="77"/>
      <c r="AI808" s="77"/>
      <c r="AJ808" s="77"/>
      <c r="AK808" s="77"/>
      <c r="AL808" s="77"/>
      <c r="AM808" s="77"/>
      <c r="AN808" s="77"/>
      <c r="AO808" s="77"/>
      <c r="AP808" s="77"/>
      <c r="AQ808" s="77"/>
      <c r="AR808" s="77"/>
      <c r="AS808" s="77"/>
      <c r="AT808" s="77"/>
      <c r="AU808" s="77"/>
      <c r="AV808" s="77"/>
      <c r="AW808" s="77"/>
      <c r="AX808" s="77"/>
    </row>
    <row r="809" spans="1:50" s="25" customFormat="1" ht="27" customHeight="1" x14ac:dyDescent="0.25">
      <c r="A809" s="196" t="s">
        <v>1454</v>
      </c>
      <c r="B809" s="20" t="s">
        <v>261</v>
      </c>
      <c r="C809" s="149" t="s">
        <v>1804</v>
      </c>
      <c r="D809" s="21" t="s">
        <v>1928</v>
      </c>
      <c r="E809" s="22">
        <v>-0.45454545454545459</v>
      </c>
      <c r="F809" s="23">
        <v>110</v>
      </c>
      <c r="G809" s="96" t="s">
        <v>2437</v>
      </c>
      <c r="H809" s="24">
        <v>60</v>
      </c>
      <c r="I809" s="17"/>
      <c r="J809" s="18"/>
      <c r="K809" s="170">
        <f t="shared" si="22"/>
        <v>0</v>
      </c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  <c r="AA809" s="77"/>
      <c r="AB809" s="77"/>
      <c r="AC809" s="77"/>
      <c r="AD809" s="77"/>
      <c r="AE809" s="77"/>
      <c r="AF809" s="77"/>
      <c r="AG809" s="77"/>
      <c r="AH809" s="77"/>
      <c r="AI809" s="77"/>
      <c r="AJ809" s="77"/>
      <c r="AK809" s="77"/>
      <c r="AL809" s="77"/>
      <c r="AM809" s="77"/>
      <c r="AN809" s="77"/>
      <c r="AO809" s="77"/>
      <c r="AP809" s="77"/>
      <c r="AQ809" s="77"/>
      <c r="AR809" s="77"/>
      <c r="AS809" s="77"/>
      <c r="AT809" s="77"/>
      <c r="AU809" s="77"/>
      <c r="AV809" s="77"/>
      <c r="AW809" s="77"/>
      <c r="AX809" s="77"/>
    </row>
    <row r="810" spans="1:50" s="25" customFormat="1" ht="27" customHeight="1" x14ac:dyDescent="0.25">
      <c r="A810" s="196" t="s">
        <v>1456</v>
      </c>
      <c r="B810" s="20" t="s">
        <v>262</v>
      </c>
      <c r="C810" s="149" t="s">
        <v>1805</v>
      </c>
      <c r="D810" s="21" t="s">
        <v>1842</v>
      </c>
      <c r="E810" s="22">
        <v>-0.56521739130434789</v>
      </c>
      <c r="F810" s="23">
        <v>92</v>
      </c>
      <c r="G810" s="96" t="s">
        <v>2465</v>
      </c>
      <c r="H810" s="24">
        <v>40</v>
      </c>
      <c r="I810" s="17"/>
      <c r="J810" s="18"/>
      <c r="K810" s="170">
        <f t="shared" si="22"/>
        <v>0</v>
      </c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  <c r="AA810" s="77"/>
      <c r="AB810" s="77"/>
      <c r="AC810" s="77"/>
      <c r="AD810" s="77"/>
      <c r="AE810" s="77"/>
      <c r="AF810" s="77"/>
      <c r="AG810" s="77"/>
      <c r="AH810" s="77"/>
      <c r="AI810" s="77"/>
      <c r="AJ810" s="77"/>
      <c r="AK810" s="77"/>
      <c r="AL810" s="77"/>
      <c r="AM810" s="77"/>
      <c r="AN810" s="77"/>
      <c r="AO810" s="77"/>
      <c r="AP810" s="77"/>
      <c r="AQ810" s="77"/>
      <c r="AR810" s="77"/>
      <c r="AS810" s="77"/>
      <c r="AT810" s="77"/>
      <c r="AU810" s="77"/>
      <c r="AV810" s="77"/>
      <c r="AW810" s="77"/>
      <c r="AX810" s="77"/>
    </row>
    <row r="811" spans="1:50" s="25" customFormat="1" ht="27" customHeight="1" x14ac:dyDescent="0.25">
      <c r="A811" s="196" t="s">
        <v>1455</v>
      </c>
      <c r="B811" s="20" t="s">
        <v>262</v>
      </c>
      <c r="C811" s="149" t="s">
        <v>1805</v>
      </c>
      <c r="D811" s="21" t="s">
        <v>1906</v>
      </c>
      <c r="E811" s="22">
        <v>-0.5703125</v>
      </c>
      <c r="F811" s="23">
        <v>128</v>
      </c>
      <c r="G811" s="96" t="s">
        <v>2510</v>
      </c>
      <c r="H811" s="24">
        <v>55</v>
      </c>
      <c r="I811" s="17"/>
      <c r="J811" s="18"/>
      <c r="K811" s="170">
        <f t="shared" si="22"/>
        <v>0</v>
      </c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  <c r="AA811" s="77"/>
      <c r="AB811" s="77"/>
      <c r="AC811" s="77"/>
      <c r="AD811" s="77"/>
      <c r="AE811" s="77"/>
      <c r="AF811" s="77"/>
      <c r="AG811" s="77"/>
      <c r="AH811" s="77"/>
      <c r="AI811" s="77"/>
      <c r="AJ811" s="77"/>
      <c r="AK811" s="77"/>
      <c r="AL811" s="77"/>
      <c r="AM811" s="77"/>
      <c r="AN811" s="77"/>
      <c r="AO811" s="77"/>
      <c r="AP811" s="77"/>
      <c r="AQ811" s="77"/>
      <c r="AR811" s="77"/>
      <c r="AS811" s="77"/>
      <c r="AT811" s="77"/>
      <c r="AU811" s="77"/>
      <c r="AV811" s="77"/>
      <c r="AW811" s="77"/>
      <c r="AX811" s="77"/>
    </row>
    <row r="812" spans="1:50" s="25" customFormat="1" ht="27" customHeight="1" x14ac:dyDescent="0.25">
      <c r="A812" s="196" t="s">
        <v>1457</v>
      </c>
      <c r="B812" s="20" t="s">
        <v>262</v>
      </c>
      <c r="C812" s="149" t="s">
        <v>335</v>
      </c>
      <c r="D812" s="21" t="s">
        <v>3020</v>
      </c>
      <c r="E812" s="22">
        <v>-0.38842975206611574</v>
      </c>
      <c r="F812" s="23">
        <v>121</v>
      </c>
      <c r="G812" s="96" t="s">
        <v>2511</v>
      </c>
      <c r="H812" s="24">
        <v>74</v>
      </c>
      <c r="I812" s="17"/>
      <c r="J812" s="18"/>
      <c r="K812" s="170">
        <f t="shared" si="22"/>
        <v>0</v>
      </c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  <c r="AA812" s="77"/>
      <c r="AB812" s="77"/>
      <c r="AC812" s="77"/>
      <c r="AD812" s="77"/>
      <c r="AE812" s="77"/>
      <c r="AF812" s="77"/>
      <c r="AG812" s="77"/>
      <c r="AH812" s="77"/>
      <c r="AI812" s="77"/>
      <c r="AJ812" s="77"/>
      <c r="AK812" s="77"/>
      <c r="AL812" s="77"/>
      <c r="AM812" s="77"/>
      <c r="AN812" s="77"/>
      <c r="AO812" s="77"/>
      <c r="AP812" s="77"/>
      <c r="AQ812" s="77"/>
      <c r="AR812" s="77"/>
      <c r="AS812" s="77"/>
      <c r="AT812" s="77"/>
      <c r="AU812" s="77"/>
      <c r="AV812" s="77"/>
      <c r="AW812" s="77"/>
      <c r="AX812" s="77"/>
    </row>
    <row r="813" spans="1:50" s="32" customFormat="1" ht="31.2" customHeight="1" x14ac:dyDescent="0.25">
      <c r="A813" s="196" t="s">
        <v>1458</v>
      </c>
      <c r="B813" s="28" t="s">
        <v>262</v>
      </c>
      <c r="C813" s="149" t="s">
        <v>335</v>
      </c>
      <c r="D813" s="29" t="s">
        <v>2409</v>
      </c>
      <c r="E813" s="22">
        <v>-0.38690476190476186</v>
      </c>
      <c r="F813" s="30">
        <v>168</v>
      </c>
      <c r="G813" s="97" t="s">
        <v>2512</v>
      </c>
      <c r="H813" s="24">
        <v>103</v>
      </c>
      <c r="I813" s="17"/>
      <c r="J813" s="18"/>
      <c r="K813" s="170">
        <f t="shared" si="22"/>
        <v>0</v>
      </c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  <c r="AA813" s="77"/>
      <c r="AB813" s="77"/>
      <c r="AC813" s="77"/>
      <c r="AD813" s="77"/>
      <c r="AE813" s="77"/>
      <c r="AF813" s="77"/>
      <c r="AG813" s="77"/>
      <c r="AH813" s="77"/>
      <c r="AI813" s="77"/>
      <c r="AJ813" s="77"/>
      <c r="AK813" s="77"/>
      <c r="AL813" s="77"/>
      <c r="AM813" s="77"/>
      <c r="AN813" s="77"/>
      <c r="AO813" s="77"/>
      <c r="AP813" s="77"/>
      <c r="AQ813" s="77"/>
      <c r="AR813" s="77"/>
      <c r="AS813" s="77"/>
      <c r="AT813" s="77"/>
      <c r="AU813" s="77"/>
      <c r="AV813" s="77"/>
      <c r="AW813" s="77"/>
      <c r="AX813" s="77"/>
    </row>
    <row r="814" spans="1:50" s="25" customFormat="1" ht="27" customHeight="1" x14ac:dyDescent="0.25">
      <c r="A814" s="196" t="s">
        <v>1459</v>
      </c>
      <c r="B814" s="20" t="s">
        <v>262</v>
      </c>
      <c r="C814" s="149" t="s">
        <v>335</v>
      </c>
      <c r="D814" s="21" t="s">
        <v>1842</v>
      </c>
      <c r="E814" s="22">
        <v>-0.37391304347826082</v>
      </c>
      <c r="F814" s="23">
        <v>115</v>
      </c>
      <c r="G814" s="96" t="s">
        <v>2513</v>
      </c>
      <c r="H814" s="24">
        <v>72</v>
      </c>
      <c r="I814" s="17"/>
      <c r="J814" s="18"/>
      <c r="K814" s="170">
        <f t="shared" si="22"/>
        <v>0</v>
      </c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  <c r="AA814" s="77"/>
      <c r="AB814" s="77"/>
      <c r="AC814" s="77"/>
      <c r="AD814" s="77"/>
      <c r="AE814" s="77"/>
      <c r="AF814" s="77"/>
      <c r="AG814" s="77"/>
      <c r="AH814" s="77"/>
      <c r="AI814" s="77"/>
      <c r="AJ814" s="77"/>
      <c r="AK814" s="77"/>
      <c r="AL814" s="77"/>
      <c r="AM814" s="77"/>
      <c r="AN814" s="77"/>
      <c r="AO814" s="77"/>
      <c r="AP814" s="77"/>
      <c r="AQ814" s="77"/>
      <c r="AR814" s="77"/>
      <c r="AS814" s="77"/>
      <c r="AT814" s="77"/>
      <c r="AU814" s="77"/>
      <c r="AV814" s="77"/>
      <c r="AW814" s="77"/>
      <c r="AX814" s="77"/>
    </row>
    <row r="815" spans="1:50" s="25" customFormat="1" ht="27" customHeight="1" x14ac:dyDescent="0.25">
      <c r="A815" s="196" t="s">
        <v>1460</v>
      </c>
      <c r="B815" s="20" t="s">
        <v>262</v>
      </c>
      <c r="C815" s="149" t="s">
        <v>335</v>
      </c>
      <c r="D815" s="21" t="s">
        <v>1906</v>
      </c>
      <c r="E815" s="22">
        <v>-0.38124999999999998</v>
      </c>
      <c r="F815" s="23">
        <v>160</v>
      </c>
      <c r="G815" s="96" t="s">
        <v>2514</v>
      </c>
      <c r="H815" s="24">
        <v>99</v>
      </c>
      <c r="I815" s="17"/>
      <c r="J815" s="18"/>
      <c r="K815" s="170">
        <f t="shared" si="22"/>
        <v>0</v>
      </c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  <c r="AA815" s="77"/>
      <c r="AB815" s="77"/>
      <c r="AC815" s="77"/>
      <c r="AD815" s="77"/>
      <c r="AE815" s="77"/>
      <c r="AF815" s="77"/>
      <c r="AG815" s="77"/>
      <c r="AH815" s="77"/>
      <c r="AI815" s="77"/>
      <c r="AJ815" s="77"/>
      <c r="AK815" s="77"/>
      <c r="AL815" s="77"/>
      <c r="AM815" s="77"/>
      <c r="AN815" s="77"/>
      <c r="AO815" s="77"/>
      <c r="AP815" s="77"/>
      <c r="AQ815" s="77"/>
      <c r="AR815" s="77"/>
      <c r="AS815" s="77"/>
      <c r="AT815" s="77"/>
      <c r="AU815" s="77"/>
      <c r="AV815" s="77"/>
      <c r="AW815" s="77"/>
      <c r="AX815" s="77"/>
    </row>
    <row r="816" spans="1:50" s="32" customFormat="1" ht="31.2" customHeight="1" x14ac:dyDescent="0.25">
      <c r="A816" s="196" t="s">
        <v>1461</v>
      </c>
      <c r="B816" s="28" t="s">
        <v>262</v>
      </c>
      <c r="C816" s="149" t="s">
        <v>1806</v>
      </c>
      <c r="D816" s="29" t="s">
        <v>1906</v>
      </c>
      <c r="E816" s="22">
        <v>-0.5546875</v>
      </c>
      <c r="F816" s="30">
        <v>128</v>
      </c>
      <c r="G816" s="97" t="s">
        <v>2515</v>
      </c>
      <c r="H816" s="24">
        <v>57</v>
      </c>
      <c r="I816" s="17"/>
      <c r="J816" s="18"/>
      <c r="K816" s="170">
        <f t="shared" si="22"/>
        <v>0</v>
      </c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  <c r="AA816" s="77"/>
      <c r="AB816" s="77"/>
      <c r="AC816" s="77"/>
      <c r="AD816" s="77"/>
      <c r="AE816" s="77"/>
      <c r="AF816" s="77"/>
      <c r="AG816" s="77"/>
      <c r="AH816" s="77"/>
      <c r="AI816" s="77"/>
      <c r="AJ816" s="77"/>
      <c r="AK816" s="77"/>
      <c r="AL816" s="77"/>
      <c r="AM816" s="77"/>
      <c r="AN816" s="77"/>
      <c r="AO816" s="77"/>
      <c r="AP816" s="77"/>
      <c r="AQ816" s="77"/>
      <c r="AR816" s="77"/>
      <c r="AS816" s="77"/>
      <c r="AT816" s="77"/>
      <c r="AU816" s="77"/>
      <c r="AV816" s="77"/>
      <c r="AW816" s="77"/>
      <c r="AX816" s="77"/>
    </row>
    <row r="817" spans="1:50" s="19" customFormat="1" ht="27" customHeight="1" x14ac:dyDescent="0.25">
      <c r="A817" s="195" t="s">
        <v>1462</v>
      </c>
      <c r="B817" s="12" t="s">
        <v>262</v>
      </c>
      <c r="C817" s="149" t="s">
        <v>1807</v>
      </c>
      <c r="D817" s="13" t="s">
        <v>2708</v>
      </c>
      <c r="E817" s="22">
        <v>-0.39130434782608692</v>
      </c>
      <c r="F817" s="15">
        <v>115</v>
      </c>
      <c r="G817" s="95" t="s">
        <v>2516</v>
      </c>
      <c r="H817" s="16">
        <v>70</v>
      </c>
      <c r="I817" s="17"/>
      <c r="J817" s="18"/>
      <c r="K817" s="170">
        <f t="shared" si="22"/>
        <v>0</v>
      </c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  <c r="AA817" s="77"/>
      <c r="AB817" s="77"/>
      <c r="AC817" s="77"/>
      <c r="AD817" s="77"/>
      <c r="AE817" s="77"/>
      <c r="AF817" s="77"/>
      <c r="AG817" s="77"/>
      <c r="AH817" s="77"/>
      <c r="AI817" s="77"/>
      <c r="AJ817" s="77"/>
      <c r="AK817" s="77"/>
      <c r="AL817" s="77"/>
      <c r="AM817" s="77"/>
      <c r="AN817" s="77"/>
      <c r="AO817" s="77"/>
      <c r="AP817" s="77"/>
      <c r="AQ817" s="77"/>
      <c r="AR817" s="77"/>
      <c r="AS817" s="77"/>
      <c r="AT817" s="77"/>
      <c r="AU817" s="77"/>
      <c r="AV817" s="77"/>
      <c r="AW817" s="77"/>
      <c r="AX817" s="77"/>
    </row>
    <row r="818" spans="1:50" s="25" customFormat="1" ht="25.2" customHeight="1" x14ac:dyDescent="0.25">
      <c r="A818" s="196" t="s">
        <v>1464</v>
      </c>
      <c r="B818" s="20" t="s">
        <v>263</v>
      </c>
      <c r="C818" s="149" t="s">
        <v>336</v>
      </c>
      <c r="D818" s="21" t="s">
        <v>2919</v>
      </c>
      <c r="E818" s="22">
        <v>-0.52941176470588236</v>
      </c>
      <c r="F818" s="23">
        <v>51</v>
      </c>
      <c r="G818" s="96" t="s">
        <v>2465</v>
      </c>
      <c r="H818" s="24">
        <v>24</v>
      </c>
      <c r="I818" s="17"/>
      <c r="J818" s="18"/>
      <c r="K818" s="170">
        <f t="shared" si="22"/>
        <v>0</v>
      </c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  <c r="AA818" s="77"/>
      <c r="AB818" s="77"/>
      <c r="AC818" s="77"/>
      <c r="AD818" s="77"/>
      <c r="AE818" s="77"/>
      <c r="AF818" s="77"/>
      <c r="AG818" s="77"/>
      <c r="AH818" s="77"/>
      <c r="AI818" s="77"/>
      <c r="AJ818" s="77"/>
      <c r="AK818" s="77"/>
      <c r="AL818" s="77"/>
      <c r="AM818" s="77"/>
      <c r="AN818" s="77"/>
      <c r="AO818" s="77"/>
      <c r="AP818" s="77"/>
      <c r="AQ818" s="77"/>
      <c r="AR818" s="77"/>
      <c r="AS818" s="77"/>
      <c r="AT818" s="77"/>
      <c r="AU818" s="77"/>
      <c r="AV818" s="77"/>
      <c r="AW818" s="77"/>
      <c r="AX818" s="77"/>
    </row>
    <row r="819" spans="1:50" s="25" customFormat="1" ht="25.2" customHeight="1" x14ac:dyDescent="0.25">
      <c r="A819" s="196" t="s">
        <v>1465</v>
      </c>
      <c r="B819" s="20" t="s">
        <v>263</v>
      </c>
      <c r="C819" s="149" t="s">
        <v>336</v>
      </c>
      <c r="D819" s="21" t="s">
        <v>2241</v>
      </c>
      <c r="E819" s="22">
        <v>-0.53333333333333333</v>
      </c>
      <c r="F819" s="23">
        <v>75</v>
      </c>
      <c r="G819" s="96" t="s">
        <v>2441</v>
      </c>
      <c r="H819" s="24">
        <v>35</v>
      </c>
      <c r="I819" s="17"/>
      <c r="J819" s="18"/>
      <c r="K819" s="170">
        <f t="shared" si="22"/>
        <v>0</v>
      </c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  <c r="AA819" s="77"/>
      <c r="AB819" s="77"/>
      <c r="AC819" s="77"/>
      <c r="AD819" s="77"/>
      <c r="AE819" s="77"/>
      <c r="AF819" s="77"/>
      <c r="AG819" s="77"/>
      <c r="AH819" s="77"/>
      <c r="AI819" s="77"/>
      <c r="AJ819" s="77"/>
      <c r="AK819" s="77"/>
      <c r="AL819" s="77"/>
      <c r="AM819" s="77"/>
      <c r="AN819" s="77"/>
      <c r="AO819" s="77"/>
      <c r="AP819" s="77"/>
      <c r="AQ819" s="77"/>
      <c r="AR819" s="77"/>
      <c r="AS819" s="77"/>
      <c r="AT819" s="77"/>
      <c r="AU819" s="77"/>
      <c r="AV819" s="77"/>
      <c r="AW819" s="77"/>
      <c r="AX819" s="77"/>
    </row>
    <row r="820" spans="1:50" s="25" customFormat="1" ht="27" customHeight="1" x14ac:dyDescent="0.25">
      <c r="A820" s="196" t="s">
        <v>1463</v>
      </c>
      <c r="B820" s="20" t="s">
        <v>263</v>
      </c>
      <c r="C820" s="149" t="s">
        <v>336</v>
      </c>
      <c r="D820" s="21" t="s">
        <v>763</v>
      </c>
      <c r="E820" s="22">
        <v>-0.54</v>
      </c>
      <c r="F820" s="23">
        <v>100</v>
      </c>
      <c r="G820" s="96" t="s">
        <v>2416</v>
      </c>
      <c r="H820" s="24">
        <v>46</v>
      </c>
      <c r="I820" s="17"/>
      <c r="J820" s="18"/>
      <c r="K820" s="170">
        <f t="shared" si="22"/>
        <v>0</v>
      </c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  <c r="AA820" s="77"/>
      <c r="AB820" s="77"/>
      <c r="AC820" s="77"/>
      <c r="AD820" s="77"/>
      <c r="AE820" s="77"/>
      <c r="AF820" s="77"/>
      <c r="AG820" s="77"/>
      <c r="AH820" s="77"/>
      <c r="AI820" s="77"/>
      <c r="AJ820" s="77"/>
      <c r="AK820" s="77"/>
      <c r="AL820" s="77"/>
      <c r="AM820" s="77"/>
      <c r="AN820" s="77"/>
      <c r="AO820" s="77"/>
      <c r="AP820" s="77"/>
      <c r="AQ820" s="77"/>
      <c r="AR820" s="77"/>
      <c r="AS820" s="77"/>
      <c r="AT820" s="77"/>
      <c r="AU820" s="77"/>
      <c r="AV820" s="77"/>
      <c r="AW820" s="77"/>
      <c r="AX820" s="77"/>
    </row>
    <row r="821" spans="1:50" s="25" customFormat="1" ht="25.2" customHeight="1" x14ac:dyDescent="0.25">
      <c r="A821" s="196" t="s">
        <v>1466</v>
      </c>
      <c r="B821" s="20" t="s">
        <v>263</v>
      </c>
      <c r="C821" s="149" t="s">
        <v>1808</v>
      </c>
      <c r="D821" s="21" t="s">
        <v>763</v>
      </c>
      <c r="E821" s="22">
        <v>-0.57943925233644866</v>
      </c>
      <c r="F821" s="23">
        <v>107</v>
      </c>
      <c r="G821" s="96" t="s">
        <v>2517</v>
      </c>
      <c r="H821" s="24">
        <v>45</v>
      </c>
      <c r="I821" s="17"/>
      <c r="J821" s="18"/>
      <c r="K821" s="170">
        <f t="shared" si="22"/>
        <v>0</v>
      </c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  <c r="AA821" s="77"/>
      <c r="AB821" s="77"/>
      <c r="AC821" s="77"/>
      <c r="AD821" s="77"/>
      <c r="AE821" s="77"/>
      <c r="AF821" s="77"/>
      <c r="AG821" s="77"/>
      <c r="AH821" s="77"/>
      <c r="AI821" s="77"/>
      <c r="AJ821" s="77"/>
      <c r="AK821" s="77"/>
      <c r="AL821" s="77"/>
      <c r="AM821" s="77"/>
      <c r="AN821" s="77"/>
      <c r="AO821" s="77"/>
      <c r="AP821" s="77"/>
      <c r="AQ821" s="77"/>
      <c r="AR821" s="77"/>
      <c r="AS821" s="77"/>
      <c r="AT821" s="77"/>
      <c r="AU821" s="77"/>
      <c r="AV821" s="77"/>
      <c r="AW821" s="77"/>
      <c r="AX821" s="77"/>
    </row>
    <row r="822" spans="1:50" s="25" customFormat="1" ht="25.2" customHeight="1" x14ac:dyDescent="0.25">
      <c r="A822" s="196" t="s">
        <v>1468</v>
      </c>
      <c r="B822" s="20" t="s">
        <v>263</v>
      </c>
      <c r="C822" s="149" t="s">
        <v>1809</v>
      </c>
      <c r="D822" s="21" t="s">
        <v>2919</v>
      </c>
      <c r="E822" s="22">
        <v>-0.53703703703703698</v>
      </c>
      <c r="F822" s="23">
        <v>54</v>
      </c>
      <c r="G822" s="96" t="s">
        <v>2460</v>
      </c>
      <c r="H822" s="24">
        <v>25</v>
      </c>
      <c r="I822" s="17"/>
      <c r="J822" s="18"/>
      <c r="K822" s="170">
        <f t="shared" si="22"/>
        <v>0</v>
      </c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  <c r="AA822" s="77"/>
      <c r="AB822" s="77"/>
      <c r="AC822" s="77"/>
      <c r="AD822" s="77"/>
      <c r="AE822" s="77"/>
      <c r="AF822" s="77"/>
      <c r="AG822" s="77"/>
      <c r="AH822" s="77"/>
      <c r="AI822" s="77"/>
      <c r="AJ822" s="77"/>
      <c r="AK822" s="77"/>
      <c r="AL822" s="77"/>
      <c r="AM822" s="77"/>
      <c r="AN822" s="77"/>
      <c r="AO822" s="77"/>
      <c r="AP822" s="77"/>
      <c r="AQ822" s="77"/>
      <c r="AR822" s="77"/>
      <c r="AS822" s="77"/>
      <c r="AT822" s="77"/>
      <c r="AU822" s="77"/>
      <c r="AV822" s="77"/>
      <c r="AW822" s="77"/>
      <c r="AX822" s="77"/>
    </row>
    <row r="823" spans="1:50" s="19" customFormat="1" ht="27" customHeight="1" x14ac:dyDescent="0.25">
      <c r="A823" s="195" t="s">
        <v>1469</v>
      </c>
      <c r="B823" s="12" t="s">
        <v>263</v>
      </c>
      <c r="C823" s="149" t="s">
        <v>1809</v>
      </c>
      <c r="D823" s="13" t="s">
        <v>2241</v>
      </c>
      <c r="E823" s="22">
        <v>-0.55128205128205132</v>
      </c>
      <c r="F823" s="15">
        <v>78</v>
      </c>
      <c r="G823" s="95" t="s">
        <v>2441</v>
      </c>
      <c r="H823" s="16">
        <v>35</v>
      </c>
      <c r="I823" s="17"/>
      <c r="J823" s="18"/>
      <c r="K823" s="170">
        <f t="shared" si="22"/>
        <v>0</v>
      </c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  <c r="AA823" s="77"/>
      <c r="AB823" s="77"/>
      <c r="AC823" s="77"/>
      <c r="AD823" s="77"/>
      <c r="AE823" s="77"/>
      <c r="AF823" s="77"/>
      <c r="AG823" s="77"/>
      <c r="AH823" s="77"/>
      <c r="AI823" s="77"/>
      <c r="AJ823" s="77"/>
      <c r="AK823" s="77"/>
      <c r="AL823" s="77"/>
      <c r="AM823" s="77"/>
      <c r="AN823" s="77"/>
      <c r="AO823" s="77"/>
      <c r="AP823" s="77"/>
      <c r="AQ823" s="77"/>
      <c r="AR823" s="77"/>
      <c r="AS823" s="77"/>
      <c r="AT823" s="77"/>
      <c r="AU823" s="77"/>
      <c r="AV823" s="77"/>
      <c r="AW823" s="77"/>
      <c r="AX823" s="77"/>
    </row>
    <row r="824" spans="1:50" s="25" customFormat="1" ht="25.2" customHeight="1" x14ac:dyDescent="0.25">
      <c r="A824" s="196" t="s">
        <v>1467</v>
      </c>
      <c r="B824" s="20" t="s">
        <v>263</v>
      </c>
      <c r="C824" s="149" t="s">
        <v>1809</v>
      </c>
      <c r="D824" s="21" t="s">
        <v>763</v>
      </c>
      <c r="E824" s="22">
        <v>-0.58333333333333326</v>
      </c>
      <c r="F824" s="23">
        <v>108</v>
      </c>
      <c r="G824" s="96" t="s">
        <v>2517</v>
      </c>
      <c r="H824" s="24">
        <v>45</v>
      </c>
      <c r="I824" s="17"/>
      <c r="J824" s="18"/>
      <c r="K824" s="170">
        <f t="shared" si="22"/>
        <v>0</v>
      </c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  <c r="AA824" s="77"/>
      <c r="AB824" s="77"/>
      <c r="AC824" s="77"/>
      <c r="AD824" s="77"/>
      <c r="AE824" s="77"/>
      <c r="AF824" s="77"/>
      <c r="AG824" s="77"/>
      <c r="AH824" s="77"/>
      <c r="AI824" s="77"/>
      <c r="AJ824" s="77"/>
      <c r="AK824" s="77"/>
      <c r="AL824" s="77"/>
      <c r="AM824" s="77"/>
      <c r="AN824" s="77"/>
      <c r="AO824" s="77"/>
      <c r="AP824" s="77"/>
      <c r="AQ824" s="77"/>
      <c r="AR824" s="77"/>
      <c r="AS824" s="77"/>
      <c r="AT824" s="77"/>
      <c r="AU824" s="77"/>
      <c r="AV824" s="77"/>
      <c r="AW824" s="77"/>
      <c r="AX824" s="77"/>
    </row>
    <row r="825" spans="1:50" s="25" customFormat="1" ht="27" customHeight="1" x14ac:dyDescent="0.25">
      <c r="A825" s="196" t="s">
        <v>1470</v>
      </c>
      <c r="B825" s="20" t="s">
        <v>263</v>
      </c>
      <c r="C825" s="149" t="s">
        <v>338</v>
      </c>
      <c r="D825" s="21" t="s">
        <v>1819</v>
      </c>
      <c r="E825" s="22">
        <v>-0.37142857142857144</v>
      </c>
      <c r="F825" s="23">
        <v>105</v>
      </c>
      <c r="G825" s="96" t="s">
        <v>2518</v>
      </c>
      <c r="H825" s="24">
        <v>66</v>
      </c>
      <c r="I825" s="17"/>
      <c r="J825" s="18"/>
      <c r="K825" s="170">
        <f t="shared" si="22"/>
        <v>0</v>
      </c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  <c r="AA825" s="77"/>
      <c r="AB825" s="77"/>
      <c r="AC825" s="77"/>
      <c r="AD825" s="77"/>
      <c r="AE825" s="77"/>
      <c r="AF825" s="77"/>
      <c r="AG825" s="77"/>
      <c r="AH825" s="77"/>
      <c r="AI825" s="77"/>
      <c r="AJ825" s="77"/>
      <c r="AK825" s="77"/>
      <c r="AL825" s="77"/>
      <c r="AM825" s="77"/>
      <c r="AN825" s="77"/>
      <c r="AO825" s="77"/>
      <c r="AP825" s="77"/>
      <c r="AQ825" s="77"/>
      <c r="AR825" s="77"/>
      <c r="AS825" s="77"/>
      <c r="AT825" s="77"/>
      <c r="AU825" s="77"/>
      <c r="AV825" s="77"/>
      <c r="AW825" s="77"/>
      <c r="AX825" s="77"/>
    </row>
    <row r="826" spans="1:50" s="25" customFormat="1" ht="27" customHeight="1" x14ac:dyDescent="0.25">
      <c r="A826" s="196" t="s">
        <v>1471</v>
      </c>
      <c r="B826" s="20" t="s">
        <v>263</v>
      </c>
      <c r="C826" s="149" t="s">
        <v>1810</v>
      </c>
      <c r="D826" s="21" t="s">
        <v>3087</v>
      </c>
      <c r="E826" s="22">
        <v>-0.37179487179487181</v>
      </c>
      <c r="F826" s="23">
        <v>78</v>
      </c>
      <c r="G826" s="96" t="s">
        <v>2519</v>
      </c>
      <c r="H826" s="24">
        <v>49</v>
      </c>
      <c r="I826" s="17"/>
      <c r="J826" s="18"/>
      <c r="K826" s="170">
        <f t="shared" si="22"/>
        <v>0</v>
      </c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  <c r="AA826" s="77"/>
      <c r="AB826" s="77"/>
      <c r="AC826" s="77"/>
      <c r="AD826" s="77"/>
      <c r="AE826" s="77"/>
      <c r="AF826" s="77"/>
      <c r="AG826" s="77"/>
      <c r="AH826" s="77"/>
      <c r="AI826" s="77"/>
      <c r="AJ826" s="77"/>
      <c r="AK826" s="77"/>
      <c r="AL826" s="77"/>
      <c r="AM826" s="77"/>
      <c r="AN826" s="77"/>
      <c r="AO826" s="77"/>
      <c r="AP826" s="77"/>
      <c r="AQ826" s="77"/>
      <c r="AR826" s="77"/>
      <c r="AS826" s="77"/>
      <c r="AT826" s="77"/>
      <c r="AU826" s="77"/>
      <c r="AV826" s="77"/>
      <c r="AW826" s="77"/>
      <c r="AX826" s="77"/>
    </row>
    <row r="827" spans="1:50" s="25" customFormat="1" ht="27" customHeight="1" x14ac:dyDescent="0.25">
      <c r="A827" s="196" t="s">
        <v>1472</v>
      </c>
      <c r="B827" s="20" t="s">
        <v>264</v>
      </c>
      <c r="C827" s="149" t="s">
        <v>1811</v>
      </c>
      <c r="D827" s="21" t="s">
        <v>2713</v>
      </c>
      <c r="E827" s="22">
        <v>-0.58762886597938147</v>
      </c>
      <c r="F827" s="23">
        <v>97</v>
      </c>
      <c r="G827" s="96" t="s">
        <v>2462</v>
      </c>
      <c r="H827" s="24">
        <v>40</v>
      </c>
      <c r="I827" s="17"/>
      <c r="J827" s="18"/>
      <c r="K827" s="170">
        <f t="shared" si="22"/>
        <v>0</v>
      </c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  <c r="AA827" s="77"/>
      <c r="AB827" s="77"/>
      <c r="AC827" s="77"/>
      <c r="AD827" s="77"/>
      <c r="AE827" s="77"/>
      <c r="AF827" s="77"/>
      <c r="AG827" s="77"/>
      <c r="AH827" s="77"/>
      <c r="AI827" s="77"/>
      <c r="AJ827" s="77"/>
      <c r="AK827" s="77"/>
      <c r="AL827" s="77"/>
      <c r="AM827" s="77"/>
      <c r="AN827" s="77"/>
      <c r="AO827" s="77"/>
      <c r="AP827" s="77"/>
      <c r="AQ827" s="77"/>
      <c r="AR827" s="77"/>
      <c r="AS827" s="77"/>
      <c r="AT827" s="77"/>
      <c r="AU827" s="77"/>
      <c r="AV827" s="77"/>
      <c r="AW827" s="77"/>
      <c r="AX827" s="77"/>
    </row>
    <row r="828" spans="1:50" s="25" customFormat="1" ht="27" customHeight="1" x14ac:dyDescent="0.25">
      <c r="A828" s="196" t="s">
        <v>1473</v>
      </c>
      <c r="B828" s="20" t="s">
        <v>264</v>
      </c>
      <c r="C828" s="149" t="s">
        <v>1812</v>
      </c>
      <c r="D828" s="21" t="s">
        <v>2713</v>
      </c>
      <c r="E828" s="22">
        <v>-0.57731958762886593</v>
      </c>
      <c r="F828" s="23">
        <v>97</v>
      </c>
      <c r="G828" s="96" t="s">
        <v>2520</v>
      </c>
      <c r="H828" s="24">
        <v>41</v>
      </c>
      <c r="I828" s="17"/>
      <c r="J828" s="18"/>
      <c r="K828" s="170">
        <f t="shared" si="22"/>
        <v>0</v>
      </c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  <c r="AA828" s="77"/>
      <c r="AB828" s="77"/>
      <c r="AC828" s="77"/>
      <c r="AD828" s="77"/>
      <c r="AE828" s="77"/>
      <c r="AF828" s="77"/>
      <c r="AG828" s="77"/>
      <c r="AH828" s="77"/>
      <c r="AI828" s="77"/>
      <c r="AJ828" s="77"/>
      <c r="AK828" s="77"/>
      <c r="AL828" s="77"/>
      <c r="AM828" s="77"/>
      <c r="AN828" s="77"/>
      <c r="AO828" s="77"/>
      <c r="AP828" s="77"/>
      <c r="AQ828" s="77"/>
      <c r="AR828" s="77"/>
      <c r="AS828" s="77"/>
      <c r="AT828" s="77"/>
      <c r="AU828" s="77"/>
      <c r="AV828" s="77"/>
      <c r="AW828" s="77"/>
      <c r="AX828" s="77"/>
    </row>
    <row r="829" spans="1:50" s="25" customFormat="1" ht="27" customHeight="1" x14ac:dyDescent="0.25">
      <c r="A829" s="196" t="s">
        <v>1474</v>
      </c>
      <c r="B829" s="20" t="s">
        <v>264</v>
      </c>
      <c r="C829" s="149" t="s">
        <v>339</v>
      </c>
      <c r="D829" s="21" t="s">
        <v>763</v>
      </c>
      <c r="E829" s="22">
        <v>-0.64102564102564097</v>
      </c>
      <c r="F829" s="23">
        <v>78</v>
      </c>
      <c r="G829" s="96" t="s">
        <v>2521</v>
      </c>
      <c r="H829" s="24">
        <v>28</v>
      </c>
      <c r="I829" s="17"/>
      <c r="J829" s="18"/>
      <c r="K829" s="170">
        <f t="shared" si="22"/>
        <v>0</v>
      </c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  <c r="AA829" s="77"/>
      <c r="AB829" s="77"/>
      <c r="AC829" s="77"/>
      <c r="AD829" s="77"/>
      <c r="AE829" s="77"/>
      <c r="AF829" s="77"/>
      <c r="AG829" s="77"/>
      <c r="AH829" s="77"/>
      <c r="AI829" s="77"/>
      <c r="AJ829" s="77"/>
      <c r="AK829" s="77"/>
      <c r="AL829" s="77"/>
      <c r="AM829" s="77"/>
      <c r="AN829" s="77"/>
      <c r="AO829" s="77"/>
      <c r="AP829" s="77"/>
      <c r="AQ829" s="77"/>
      <c r="AR829" s="77"/>
      <c r="AS829" s="77"/>
      <c r="AT829" s="77"/>
      <c r="AU829" s="77"/>
      <c r="AV829" s="77"/>
      <c r="AW829" s="77"/>
      <c r="AX829" s="77"/>
    </row>
    <row r="830" spans="1:50" s="25" customFormat="1" ht="27" customHeight="1" x14ac:dyDescent="0.25">
      <c r="A830" s="196" t="s">
        <v>1475</v>
      </c>
      <c r="B830" s="20" t="s">
        <v>264</v>
      </c>
      <c r="C830" s="149" t="s">
        <v>1813</v>
      </c>
      <c r="D830" s="21" t="s">
        <v>1906</v>
      </c>
      <c r="E830" s="202">
        <v>-0.67716535433070868</v>
      </c>
      <c r="F830" s="23">
        <v>127</v>
      </c>
      <c r="G830" s="96" t="s">
        <v>2522</v>
      </c>
      <c r="H830" s="24">
        <v>41</v>
      </c>
      <c r="I830" s="17"/>
      <c r="J830" s="18"/>
      <c r="K830" s="170">
        <f t="shared" si="22"/>
        <v>0</v>
      </c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  <c r="AA830" s="77"/>
      <c r="AB830" s="77"/>
      <c r="AC830" s="77"/>
      <c r="AD830" s="77"/>
      <c r="AE830" s="77"/>
      <c r="AF830" s="77"/>
      <c r="AG830" s="77"/>
      <c r="AH830" s="77"/>
      <c r="AI830" s="77"/>
      <c r="AJ830" s="77"/>
      <c r="AK830" s="77"/>
      <c r="AL830" s="77"/>
      <c r="AM830" s="77"/>
      <c r="AN830" s="77"/>
      <c r="AO830" s="77"/>
      <c r="AP830" s="77"/>
      <c r="AQ830" s="77"/>
      <c r="AR830" s="77"/>
      <c r="AS830" s="77"/>
      <c r="AT830" s="77"/>
      <c r="AU830" s="77"/>
      <c r="AV830" s="77"/>
      <c r="AW830" s="77"/>
      <c r="AX830" s="77"/>
    </row>
    <row r="831" spans="1:50" s="32" customFormat="1" ht="31.2" customHeight="1" x14ac:dyDescent="0.25">
      <c r="A831" s="196" t="s">
        <v>1476</v>
      </c>
      <c r="B831" s="28" t="s">
        <v>264</v>
      </c>
      <c r="C831" s="149" t="s">
        <v>1814</v>
      </c>
      <c r="D831" s="29" t="s">
        <v>1906</v>
      </c>
      <c r="E831" s="22">
        <v>-0.65873015873015872</v>
      </c>
      <c r="F831" s="30">
        <v>126</v>
      </c>
      <c r="G831" s="97" t="s">
        <v>2523</v>
      </c>
      <c r="H831" s="24">
        <v>43</v>
      </c>
      <c r="I831" s="17"/>
      <c r="J831" s="18"/>
      <c r="K831" s="170">
        <f t="shared" si="22"/>
        <v>0</v>
      </c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  <c r="AA831" s="77"/>
      <c r="AB831" s="77"/>
      <c r="AC831" s="77"/>
      <c r="AD831" s="77"/>
      <c r="AE831" s="77"/>
      <c r="AF831" s="77"/>
      <c r="AG831" s="77"/>
      <c r="AH831" s="77"/>
      <c r="AI831" s="77"/>
      <c r="AJ831" s="77"/>
      <c r="AK831" s="77"/>
      <c r="AL831" s="77"/>
      <c r="AM831" s="77"/>
      <c r="AN831" s="77"/>
      <c r="AO831" s="77"/>
      <c r="AP831" s="77"/>
      <c r="AQ831" s="77"/>
      <c r="AR831" s="77"/>
      <c r="AS831" s="77"/>
      <c r="AT831" s="77"/>
      <c r="AU831" s="77"/>
      <c r="AV831" s="77"/>
      <c r="AW831" s="77"/>
      <c r="AX831" s="77"/>
    </row>
    <row r="832" spans="1:50" s="25" customFormat="1" ht="27" customHeight="1" x14ac:dyDescent="0.25">
      <c r="A832" s="196" t="s">
        <v>1477</v>
      </c>
      <c r="B832" s="20" t="s">
        <v>266</v>
      </c>
      <c r="C832" s="149" t="s">
        <v>1815</v>
      </c>
      <c r="D832" s="21" t="s">
        <v>763</v>
      </c>
      <c r="E832" s="22">
        <v>-0.6330275229357798</v>
      </c>
      <c r="F832" s="23">
        <v>109</v>
      </c>
      <c r="G832" s="96" t="s">
        <v>2506</v>
      </c>
      <c r="H832" s="24">
        <v>40</v>
      </c>
      <c r="I832" s="17"/>
      <c r="J832" s="18"/>
      <c r="K832" s="170">
        <f t="shared" si="22"/>
        <v>0</v>
      </c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  <c r="AA832" s="77"/>
      <c r="AB832" s="77"/>
      <c r="AC832" s="77"/>
      <c r="AD832" s="77"/>
      <c r="AE832" s="77"/>
      <c r="AF832" s="77"/>
      <c r="AG832" s="77"/>
      <c r="AH832" s="77"/>
      <c r="AI832" s="77"/>
      <c r="AJ832" s="77"/>
      <c r="AK832" s="77"/>
      <c r="AL832" s="77"/>
      <c r="AM832" s="77"/>
      <c r="AN832" s="77"/>
      <c r="AO832" s="77"/>
      <c r="AP832" s="77"/>
      <c r="AQ832" s="77"/>
      <c r="AR832" s="77"/>
      <c r="AS832" s="77"/>
      <c r="AT832" s="77"/>
      <c r="AU832" s="77"/>
      <c r="AV832" s="77"/>
      <c r="AW832" s="77"/>
      <c r="AX832" s="77"/>
    </row>
    <row r="833" spans="1:50" s="25" customFormat="1" ht="27" customHeight="1" x14ac:dyDescent="0.25">
      <c r="A833" s="196" t="s">
        <v>1478</v>
      </c>
      <c r="B833" s="20" t="s">
        <v>266</v>
      </c>
      <c r="C833" s="149" t="s">
        <v>1816</v>
      </c>
      <c r="D833" s="21" t="s">
        <v>2942</v>
      </c>
      <c r="E833" s="22">
        <v>-0.5901639344262295</v>
      </c>
      <c r="F833" s="23">
        <v>61</v>
      </c>
      <c r="G833" s="96" t="s">
        <v>2471</v>
      </c>
      <c r="H833" s="24">
        <v>25</v>
      </c>
      <c r="I833" s="17"/>
      <c r="J833" s="18"/>
      <c r="K833" s="170">
        <f t="shared" si="22"/>
        <v>0</v>
      </c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  <c r="AA833" s="77"/>
      <c r="AB833" s="77"/>
      <c r="AC833" s="77"/>
      <c r="AD833" s="77"/>
      <c r="AE833" s="77"/>
      <c r="AF833" s="77"/>
      <c r="AG833" s="77"/>
      <c r="AH833" s="77"/>
      <c r="AI833" s="77"/>
      <c r="AJ833" s="77"/>
      <c r="AK833" s="77"/>
      <c r="AL833" s="77"/>
      <c r="AM833" s="77"/>
      <c r="AN833" s="77"/>
      <c r="AO833" s="77"/>
      <c r="AP833" s="77"/>
      <c r="AQ833" s="77"/>
      <c r="AR833" s="77"/>
      <c r="AS833" s="77"/>
      <c r="AT833" s="77"/>
      <c r="AU833" s="77"/>
      <c r="AV833" s="77"/>
      <c r="AW833" s="77"/>
      <c r="AX833" s="77"/>
    </row>
    <row r="834" spans="1:50" s="32" customFormat="1" ht="31.2" customHeight="1" x14ac:dyDescent="0.25">
      <c r="A834" s="196" t="s">
        <v>1479</v>
      </c>
      <c r="B834" s="28" t="s">
        <v>1789</v>
      </c>
      <c r="C834" s="149" t="s">
        <v>1789</v>
      </c>
      <c r="D834" s="29" t="s">
        <v>1906</v>
      </c>
      <c r="E834" s="22">
        <v>-0.66153846153846152</v>
      </c>
      <c r="F834" s="30">
        <v>65</v>
      </c>
      <c r="G834" s="97" t="s">
        <v>2449</v>
      </c>
      <c r="H834" s="24">
        <v>22</v>
      </c>
      <c r="I834" s="17"/>
      <c r="J834" s="18"/>
      <c r="K834" s="170">
        <f t="shared" si="22"/>
        <v>0</v>
      </c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  <c r="AA834" s="77"/>
      <c r="AB834" s="77"/>
      <c r="AC834" s="77"/>
      <c r="AD834" s="77"/>
      <c r="AE834" s="77"/>
      <c r="AF834" s="77"/>
      <c r="AG834" s="77"/>
      <c r="AH834" s="77"/>
      <c r="AI834" s="77"/>
      <c r="AJ834" s="77"/>
      <c r="AK834" s="77"/>
      <c r="AL834" s="77"/>
      <c r="AM834" s="77"/>
      <c r="AN834" s="77"/>
      <c r="AO834" s="77"/>
      <c r="AP834" s="77"/>
      <c r="AQ834" s="77"/>
      <c r="AR834" s="77"/>
      <c r="AS834" s="77"/>
      <c r="AT834" s="77"/>
      <c r="AU834" s="77"/>
      <c r="AV834" s="77"/>
      <c r="AW834" s="77"/>
      <c r="AX834" s="77"/>
    </row>
    <row r="835" spans="1:50" s="19" customFormat="1" ht="27" customHeight="1" x14ac:dyDescent="0.25">
      <c r="A835" s="195" t="s">
        <v>1480</v>
      </c>
      <c r="B835" s="12" t="s">
        <v>1789</v>
      </c>
      <c r="C835" s="149" t="s">
        <v>1817</v>
      </c>
      <c r="D835" s="13" t="s">
        <v>1906</v>
      </c>
      <c r="E835" s="202">
        <v>-0.72</v>
      </c>
      <c r="F835" s="15">
        <v>75</v>
      </c>
      <c r="G835" s="95" t="s">
        <v>2482</v>
      </c>
      <c r="H835" s="16">
        <v>21</v>
      </c>
      <c r="I835" s="17"/>
      <c r="J835" s="18"/>
      <c r="K835" s="170">
        <f t="shared" si="22"/>
        <v>0</v>
      </c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  <c r="AA835" s="77"/>
      <c r="AB835" s="77"/>
      <c r="AC835" s="77"/>
      <c r="AD835" s="77"/>
      <c r="AE835" s="77"/>
      <c r="AF835" s="77"/>
      <c r="AG835" s="77"/>
      <c r="AH835" s="77"/>
      <c r="AI835" s="77"/>
      <c r="AJ835" s="77"/>
      <c r="AK835" s="77"/>
      <c r="AL835" s="77"/>
      <c r="AM835" s="77"/>
      <c r="AN835" s="77"/>
      <c r="AO835" s="77"/>
      <c r="AP835" s="77"/>
      <c r="AQ835" s="77"/>
      <c r="AR835" s="77"/>
      <c r="AS835" s="77"/>
      <c r="AT835" s="77"/>
      <c r="AU835" s="77"/>
      <c r="AV835" s="77"/>
      <c r="AW835" s="77"/>
      <c r="AX835" s="77"/>
    </row>
    <row r="836" spans="1:50" s="25" customFormat="1" ht="27" customHeight="1" x14ac:dyDescent="0.25">
      <c r="A836" s="196" t="s">
        <v>1481</v>
      </c>
      <c r="B836" s="20" t="s">
        <v>1789</v>
      </c>
      <c r="C836" s="149" t="s">
        <v>1818</v>
      </c>
      <c r="D836" s="21" t="s">
        <v>1906</v>
      </c>
      <c r="E836" s="22">
        <v>-0.66153846153846152</v>
      </c>
      <c r="F836" s="23">
        <v>65</v>
      </c>
      <c r="G836" s="96" t="s">
        <v>2449</v>
      </c>
      <c r="H836" s="24">
        <v>22</v>
      </c>
      <c r="I836" s="17"/>
      <c r="J836" s="18"/>
      <c r="K836" s="170">
        <f t="shared" si="22"/>
        <v>0</v>
      </c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  <c r="AA836" s="77"/>
      <c r="AB836" s="77"/>
      <c r="AC836" s="77"/>
      <c r="AD836" s="77"/>
      <c r="AE836" s="77"/>
      <c r="AF836" s="77"/>
      <c r="AG836" s="77"/>
      <c r="AH836" s="77"/>
      <c r="AI836" s="77"/>
      <c r="AJ836" s="77"/>
      <c r="AK836" s="77"/>
      <c r="AL836" s="77"/>
      <c r="AM836" s="77"/>
      <c r="AN836" s="77"/>
      <c r="AO836" s="77"/>
      <c r="AP836" s="77"/>
      <c r="AQ836" s="77"/>
      <c r="AR836" s="77"/>
      <c r="AS836" s="77"/>
      <c r="AT836" s="77"/>
      <c r="AU836" s="77"/>
      <c r="AV836" s="77"/>
      <c r="AW836" s="77"/>
      <c r="AX836" s="77"/>
    </row>
    <row r="837" spans="1:50" s="25" customFormat="1" ht="25.2" customHeight="1" x14ac:dyDescent="0.25">
      <c r="A837" s="196" t="s">
        <v>1482</v>
      </c>
      <c r="B837" s="20" t="s">
        <v>267</v>
      </c>
      <c r="C837" s="149" t="s">
        <v>267</v>
      </c>
      <c r="D837" s="21" t="s">
        <v>1819</v>
      </c>
      <c r="E837" s="22">
        <v>-0.4</v>
      </c>
      <c r="F837" s="23">
        <v>120</v>
      </c>
      <c r="G837" s="96" t="s">
        <v>2524</v>
      </c>
      <c r="H837" s="24">
        <v>72</v>
      </c>
      <c r="I837" s="17"/>
      <c r="J837" s="18"/>
      <c r="K837" s="170">
        <f t="shared" si="22"/>
        <v>0</v>
      </c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  <c r="AA837" s="77"/>
      <c r="AB837" s="77"/>
      <c r="AC837" s="77"/>
      <c r="AD837" s="77"/>
      <c r="AE837" s="77"/>
      <c r="AF837" s="77"/>
      <c r="AG837" s="77"/>
      <c r="AH837" s="77"/>
      <c r="AI837" s="77"/>
      <c r="AJ837" s="77"/>
      <c r="AK837" s="77"/>
      <c r="AL837" s="77"/>
      <c r="AM837" s="77"/>
      <c r="AN837" s="77"/>
      <c r="AO837" s="77"/>
      <c r="AP837" s="77"/>
      <c r="AQ837" s="77"/>
      <c r="AR837" s="77"/>
      <c r="AS837" s="77"/>
      <c r="AT837" s="77"/>
      <c r="AU837" s="77"/>
      <c r="AV837" s="77"/>
      <c r="AW837" s="77"/>
      <c r="AX837" s="77"/>
    </row>
    <row r="838" spans="1:50" s="25" customFormat="1" ht="25.2" customHeight="1" x14ac:dyDescent="0.25">
      <c r="A838" s="196" t="s">
        <v>1483</v>
      </c>
      <c r="B838" s="20" t="s">
        <v>267</v>
      </c>
      <c r="C838" s="149" t="s">
        <v>267</v>
      </c>
      <c r="D838" s="21" t="s">
        <v>2757</v>
      </c>
      <c r="E838" s="22">
        <v>-0.37931034482758619</v>
      </c>
      <c r="F838" s="23">
        <v>145</v>
      </c>
      <c r="G838" s="96" t="s">
        <v>2525</v>
      </c>
      <c r="H838" s="24">
        <v>90</v>
      </c>
      <c r="I838" s="17"/>
      <c r="J838" s="18"/>
      <c r="K838" s="170">
        <f t="shared" si="22"/>
        <v>0</v>
      </c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  <c r="AA838" s="77"/>
      <c r="AB838" s="77"/>
      <c r="AC838" s="77"/>
      <c r="AD838" s="77"/>
      <c r="AE838" s="77"/>
      <c r="AF838" s="77"/>
      <c r="AG838" s="77"/>
      <c r="AH838" s="77"/>
      <c r="AI838" s="77"/>
      <c r="AJ838" s="77"/>
      <c r="AK838" s="77"/>
      <c r="AL838" s="77"/>
      <c r="AM838" s="77"/>
      <c r="AN838" s="77"/>
      <c r="AO838" s="77"/>
      <c r="AP838" s="77"/>
      <c r="AQ838" s="77"/>
      <c r="AR838" s="77"/>
      <c r="AS838" s="77"/>
      <c r="AT838" s="77"/>
      <c r="AU838" s="77"/>
      <c r="AV838" s="77"/>
      <c r="AW838" s="77"/>
      <c r="AX838" s="77"/>
    </row>
    <row r="839" spans="1:50" s="25" customFormat="1" ht="25.2" customHeight="1" x14ac:dyDescent="0.25">
      <c r="A839" s="196" t="s">
        <v>1484</v>
      </c>
      <c r="B839" s="20" t="s">
        <v>267</v>
      </c>
      <c r="C839" s="149" t="s">
        <v>267</v>
      </c>
      <c r="D839" s="21" t="s">
        <v>2409</v>
      </c>
      <c r="E839" s="22">
        <v>-0.3850931677018633</v>
      </c>
      <c r="F839" s="23">
        <v>161</v>
      </c>
      <c r="G839" s="96" t="s">
        <v>2514</v>
      </c>
      <c r="H839" s="24">
        <v>99</v>
      </c>
      <c r="I839" s="17"/>
      <c r="J839" s="18"/>
      <c r="K839" s="170">
        <f t="shared" si="22"/>
        <v>0</v>
      </c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  <c r="AA839" s="77"/>
      <c r="AB839" s="77"/>
      <c r="AC839" s="77"/>
      <c r="AD839" s="77"/>
      <c r="AE839" s="77"/>
      <c r="AF839" s="77"/>
      <c r="AG839" s="77"/>
      <c r="AH839" s="77"/>
      <c r="AI839" s="77"/>
      <c r="AJ839" s="77"/>
      <c r="AK839" s="77"/>
      <c r="AL839" s="77"/>
      <c r="AM839" s="77"/>
      <c r="AN839" s="77"/>
      <c r="AO839" s="77"/>
      <c r="AP839" s="77"/>
      <c r="AQ839" s="77"/>
      <c r="AR839" s="77"/>
      <c r="AS839" s="77"/>
      <c r="AT839" s="77"/>
      <c r="AU839" s="77"/>
      <c r="AV839" s="77"/>
      <c r="AW839" s="77"/>
      <c r="AX839" s="77"/>
    </row>
    <row r="840" spans="1:50" s="25" customFormat="1" ht="25.2" customHeight="1" x14ac:dyDescent="0.25">
      <c r="A840" s="196" t="s">
        <v>1485</v>
      </c>
      <c r="B840" s="20" t="s">
        <v>267</v>
      </c>
      <c r="C840" s="149" t="s">
        <v>267</v>
      </c>
      <c r="D840" s="21" t="s">
        <v>3021</v>
      </c>
      <c r="E840" s="22">
        <v>-0.39047619047619042</v>
      </c>
      <c r="F840" s="23">
        <v>105</v>
      </c>
      <c r="G840" s="96" t="s">
        <v>2455</v>
      </c>
      <c r="H840" s="24">
        <v>64</v>
      </c>
      <c r="I840" s="17"/>
      <c r="J840" s="18"/>
      <c r="K840" s="170">
        <f t="shared" si="22"/>
        <v>0</v>
      </c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  <c r="AA840" s="77"/>
      <c r="AB840" s="77"/>
      <c r="AC840" s="77"/>
      <c r="AD840" s="77"/>
      <c r="AE840" s="77"/>
      <c r="AF840" s="77"/>
      <c r="AG840" s="77"/>
      <c r="AH840" s="77"/>
      <c r="AI840" s="77"/>
      <c r="AJ840" s="77"/>
      <c r="AK840" s="77"/>
      <c r="AL840" s="77"/>
      <c r="AM840" s="77"/>
      <c r="AN840" s="77"/>
      <c r="AO840" s="77"/>
      <c r="AP840" s="77"/>
      <c r="AQ840" s="77"/>
      <c r="AR840" s="77"/>
      <c r="AS840" s="77"/>
      <c r="AT840" s="77"/>
      <c r="AU840" s="77"/>
      <c r="AV840" s="77"/>
      <c r="AW840" s="77"/>
      <c r="AX840" s="77"/>
    </row>
    <row r="841" spans="1:50" s="25" customFormat="1" ht="25.2" customHeight="1" x14ac:dyDescent="0.25">
      <c r="A841" s="196" t="s">
        <v>1486</v>
      </c>
      <c r="B841" s="20" t="s">
        <v>267</v>
      </c>
      <c r="C841" s="149" t="s">
        <v>3022</v>
      </c>
      <c r="D841" s="21" t="s">
        <v>1819</v>
      </c>
      <c r="E841" s="22">
        <v>-0.37878787878787878</v>
      </c>
      <c r="F841" s="23">
        <v>132</v>
      </c>
      <c r="G841" s="96" t="s">
        <v>2526</v>
      </c>
      <c r="H841" s="24">
        <v>82</v>
      </c>
      <c r="I841" s="17"/>
      <c r="J841" s="18"/>
      <c r="K841" s="170">
        <f t="shared" si="22"/>
        <v>0</v>
      </c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  <c r="AA841" s="77"/>
      <c r="AB841" s="77"/>
      <c r="AC841" s="77"/>
      <c r="AD841" s="77"/>
      <c r="AE841" s="77"/>
      <c r="AF841" s="77"/>
      <c r="AG841" s="77"/>
      <c r="AH841" s="77"/>
      <c r="AI841" s="77"/>
      <c r="AJ841" s="77"/>
      <c r="AK841" s="77"/>
      <c r="AL841" s="77"/>
      <c r="AM841" s="77"/>
      <c r="AN841" s="77"/>
      <c r="AO841" s="77"/>
      <c r="AP841" s="77"/>
      <c r="AQ841" s="77"/>
      <c r="AR841" s="77"/>
      <c r="AS841" s="77"/>
      <c r="AT841" s="77"/>
      <c r="AU841" s="77"/>
      <c r="AV841" s="77"/>
      <c r="AW841" s="77"/>
      <c r="AX841" s="77"/>
    </row>
    <row r="842" spans="1:50" s="19" customFormat="1" ht="27" customHeight="1" x14ac:dyDescent="0.25">
      <c r="A842" s="195" t="s">
        <v>1487</v>
      </c>
      <c r="B842" s="12" t="s">
        <v>267</v>
      </c>
      <c r="C842" s="149" t="s">
        <v>1820</v>
      </c>
      <c r="D842" s="13" t="s">
        <v>2409</v>
      </c>
      <c r="E842" s="22">
        <v>-0.42236024844720499</v>
      </c>
      <c r="F842" s="15">
        <v>161</v>
      </c>
      <c r="G842" s="95" t="s">
        <v>2527</v>
      </c>
      <c r="H842" s="16">
        <v>93</v>
      </c>
      <c r="I842" s="17"/>
      <c r="J842" s="18"/>
      <c r="K842" s="170">
        <f t="shared" si="22"/>
        <v>0</v>
      </c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  <c r="AA842" s="77"/>
      <c r="AB842" s="77"/>
      <c r="AC842" s="77"/>
      <c r="AD842" s="77"/>
      <c r="AE842" s="77"/>
      <c r="AF842" s="77"/>
      <c r="AG842" s="77"/>
      <c r="AH842" s="77"/>
      <c r="AI842" s="77"/>
      <c r="AJ842" s="77"/>
      <c r="AK842" s="77"/>
      <c r="AL842" s="77"/>
      <c r="AM842" s="77"/>
      <c r="AN842" s="77"/>
      <c r="AO842" s="77"/>
      <c r="AP842" s="77"/>
      <c r="AQ842" s="77"/>
      <c r="AR842" s="77"/>
      <c r="AS842" s="77"/>
      <c r="AT842" s="77"/>
      <c r="AU842" s="77"/>
      <c r="AV842" s="77"/>
      <c r="AW842" s="77"/>
      <c r="AX842" s="77"/>
    </row>
    <row r="843" spans="1:50" s="25" customFormat="1" ht="27" customHeight="1" x14ac:dyDescent="0.25">
      <c r="A843" s="196" t="s">
        <v>1488</v>
      </c>
      <c r="B843" s="20" t="s">
        <v>267</v>
      </c>
      <c r="C843" s="149" t="s">
        <v>1821</v>
      </c>
      <c r="D843" s="21" t="s">
        <v>1842</v>
      </c>
      <c r="E843" s="22">
        <v>-0.41000000000000003</v>
      </c>
      <c r="F843" s="23">
        <v>100</v>
      </c>
      <c r="G843" s="96" t="s">
        <v>2457</v>
      </c>
      <c r="H843" s="24">
        <v>59</v>
      </c>
      <c r="I843" s="17"/>
      <c r="J843" s="18"/>
      <c r="K843" s="170">
        <f t="shared" si="22"/>
        <v>0</v>
      </c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  <c r="AA843" s="77"/>
      <c r="AB843" s="77"/>
      <c r="AC843" s="77"/>
      <c r="AD843" s="77"/>
      <c r="AE843" s="77"/>
      <c r="AF843" s="77"/>
      <c r="AG843" s="77"/>
      <c r="AH843" s="77"/>
      <c r="AI843" s="77"/>
      <c r="AJ843" s="77"/>
      <c r="AK843" s="77"/>
      <c r="AL843" s="77"/>
      <c r="AM843" s="77"/>
      <c r="AN843" s="77"/>
      <c r="AO843" s="77"/>
      <c r="AP843" s="77"/>
      <c r="AQ843" s="77"/>
      <c r="AR843" s="77"/>
      <c r="AS843" s="77"/>
      <c r="AT843" s="77"/>
      <c r="AU843" s="77"/>
      <c r="AV843" s="77"/>
      <c r="AW843" s="77"/>
      <c r="AX843" s="77"/>
    </row>
    <row r="844" spans="1:50" s="25" customFormat="1" ht="27" customHeight="1" x14ac:dyDescent="0.25">
      <c r="A844" s="196" t="s">
        <v>1490</v>
      </c>
      <c r="B844" s="20" t="s">
        <v>1790</v>
      </c>
      <c r="C844" s="149" t="s">
        <v>1822</v>
      </c>
      <c r="D844" s="21" t="s">
        <v>3079</v>
      </c>
      <c r="E844" s="22">
        <v>-0.60759493670886078</v>
      </c>
      <c r="F844" s="23">
        <v>79</v>
      </c>
      <c r="G844" s="96" t="s">
        <v>2529</v>
      </c>
      <c r="H844" s="24">
        <v>31</v>
      </c>
      <c r="I844" s="17"/>
      <c r="J844" s="18"/>
      <c r="K844" s="170">
        <f t="shared" si="22"/>
        <v>0</v>
      </c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  <c r="AA844" s="77"/>
      <c r="AB844" s="77"/>
      <c r="AC844" s="77"/>
      <c r="AD844" s="77"/>
      <c r="AE844" s="77"/>
      <c r="AF844" s="77"/>
      <c r="AG844" s="77"/>
      <c r="AH844" s="77"/>
      <c r="AI844" s="77"/>
      <c r="AJ844" s="77"/>
      <c r="AK844" s="77"/>
      <c r="AL844" s="77"/>
      <c r="AM844" s="77"/>
      <c r="AN844" s="77"/>
      <c r="AO844" s="77"/>
      <c r="AP844" s="77"/>
      <c r="AQ844" s="77"/>
      <c r="AR844" s="77"/>
      <c r="AS844" s="77"/>
      <c r="AT844" s="77"/>
      <c r="AU844" s="77"/>
      <c r="AV844" s="77"/>
      <c r="AW844" s="77"/>
      <c r="AX844" s="77"/>
    </row>
    <row r="845" spans="1:50" s="25" customFormat="1" ht="27" customHeight="1" x14ac:dyDescent="0.25">
      <c r="A845" s="196" t="s">
        <v>1489</v>
      </c>
      <c r="B845" s="20" t="s">
        <v>1790</v>
      </c>
      <c r="C845" s="149" t="s">
        <v>1822</v>
      </c>
      <c r="D845" s="21" t="s">
        <v>3080</v>
      </c>
      <c r="E845" s="22">
        <v>-0.4285714285714286</v>
      </c>
      <c r="F845" s="23">
        <v>112</v>
      </c>
      <c r="G845" s="96" t="s">
        <v>2528</v>
      </c>
      <c r="H845" s="24">
        <v>64</v>
      </c>
      <c r="I845" s="17"/>
      <c r="J845" s="18"/>
      <c r="K845" s="170">
        <f t="shared" si="22"/>
        <v>0</v>
      </c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  <c r="AA845" s="77"/>
      <c r="AB845" s="77"/>
      <c r="AC845" s="77"/>
      <c r="AD845" s="77"/>
      <c r="AE845" s="77"/>
      <c r="AF845" s="77"/>
      <c r="AG845" s="77"/>
      <c r="AH845" s="77"/>
      <c r="AI845" s="77"/>
      <c r="AJ845" s="77"/>
      <c r="AK845" s="77"/>
      <c r="AL845" s="77"/>
      <c r="AM845" s="77"/>
      <c r="AN845" s="77"/>
      <c r="AO845" s="77"/>
      <c r="AP845" s="77"/>
      <c r="AQ845" s="77"/>
      <c r="AR845" s="77"/>
      <c r="AS845" s="77"/>
      <c r="AT845" s="77"/>
      <c r="AU845" s="77"/>
      <c r="AV845" s="77"/>
      <c r="AW845" s="77"/>
      <c r="AX845" s="77"/>
    </row>
    <row r="846" spans="1:50" s="25" customFormat="1" ht="27" customHeight="1" x14ac:dyDescent="0.25">
      <c r="A846" s="196" t="s">
        <v>1491</v>
      </c>
      <c r="B846" s="20" t="s">
        <v>1790</v>
      </c>
      <c r="C846" s="149" t="s">
        <v>1823</v>
      </c>
      <c r="D846" s="21" t="s">
        <v>2265</v>
      </c>
      <c r="E846" s="22">
        <v>-0.57954545454545459</v>
      </c>
      <c r="F846" s="23">
        <v>88</v>
      </c>
      <c r="G846" s="96" t="s">
        <v>37</v>
      </c>
      <c r="H846" s="24">
        <v>37</v>
      </c>
      <c r="I846" s="17"/>
      <c r="J846" s="18"/>
      <c r="K846" s="170">
        <f t="shared" si="22"/>
        <v>0</v>
      </c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  <c r="AA846" s="77"/>
      <c r="AB846" s="77"/>
      <c r="AC846" s="77"/>
      <c r="AD846" s="77"/>
      <c r="AE846" s="77"/>
      <c r="AF846" s="77"/>
      <c r="AG846" s="77"/>
      <c r="AH846" s="77"/>
      <c r="AI846" s="77"/>
      <c r="AJ846" s="77"/>
      <c r="AK846" s="77"/>
      <c r="AL846" s="77"/>
      <c r="AM846" s="77"/>
      <c r="AN846" s="77"/>
      <c r="AO846" s="77"/>
      <c r="AP846" s="77"/>
      <c r="AQ846" s="77"/>
      <c r="AR846" s="77"/>
      <c r="AS846" s="77"/>
      <c r="AT846" s="77"/>
      <c r="AU846" s="77"/>
      <c r="AV846" s="77"/>
      <c r="AW846" s="77"/>
      <c r="AX846" s="77"/>
    </row>
    <row r="847" spans="1:50" s="25" customFormat="1" ht="27" customHeight="1" x14ac:dyDescent="0.25">
      <c r="A847" s="196" t="s">
        <v>1493</v>
      </c>
      <c r="B847" s="20" t="s">
        <v>269</v>
      </c>
      <c r="C847" s="149" t="s">
        <v>1825</v>
      </c>
      <c r="D847" s="21" t="s">
        <v>1842</v>
      </c>
      <c r="E847" s="22">
        <v>-0.45263157894736838</v>
      </c>
      <c r="F847" s="23">
        <v>95</v>
      </c>
      <c r="G847" s="96" t="s">
        <v>2530</v>
      </c>
      <c r="H847" s="24">
        <v>52</v>
      </c>
      <c r="I847" s="17"/>
      <c r="J847" s="18"/>
      <c r="K847" s="170">
        <f t="shared" si="22"/>
        <v>0</v>
      </c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  <c r="AA847" s="77"/>
      <c r="AB847" s="77"/>
      <c r="AC847" s="77"/>
      <c r="AD847" s="77"/>
      <c r="AE847" s="77"/>
      <c r="AF847" s="77"/>
      <c r="AG847" s="77"/>
      <c r="AH847" s="77"/>
      <c r="AI847" s="77"/>
      <c r="AJ847" s="77"/>
      <c r="AK847" s="77"/>
      <c r="AL847" s="77"/>
      <c r="AM847" s="77"/>
      <c r="AN847" s="77"/>
      <c r="AO847" s="77"/>
      <c r="AP847" s="77"/>
      <c r="AQ847" s="77"/>
      <c r="AR847" s="77"/>
      <c r="AS847" s="77"/>
      <c r="AT847" s="77"/>
      <c r="AU847" s="77"/>
      <c r="AV847" s="77"/>
      <c r="AW847" s="77"/>
      <c r="AX847" s="77"/>
    </row>
    <row r="848" spans="1:50" s="32" customFormat="1" ht="31.2" customHeight="1" x14ac:dyDescent="0.25">
      <c r="A848" s="196" t="s">
        <v>1494</v>
      </c>
      <c r="B848" s="28" t="s">
        <v>269</v>
      </c>
      <c r="C848" s="149" t="s">
        <v>1826</v>
      </c>
      <c r="D848" s="29" t="s">
        <v>1906</v>
      </c>
      <c r="E848" s="22">
        <v>-0.49624060150375937</v>
      </c>
      <c r="F848" s="30">
        <v>133</v>
      </c>
      <c r="G848" s="97" t="s">
        <v>2531</v>
      </c>
      <c r="H848" s="24">
        <v>67</v>
      </c>
      <c r="I848" s="17"/>
      <c r="J848" s="18"/>
      <c r="K848" s="170">
        <f t="shared" si="22"/>
        <v>0</v>
      </c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  <c r="AA848" s="77"/>
      <c r="AB848" s="77"/>
      <c r="AC848" s="77"/>
      <c r="AD848" s="77"/>
      <c r="AE848" s="77"/>
      <c r="AF848" s="77"/>
      <c r="AG848" s="77"/>
      <c r="AH848" s="77"/>
      <c r="AI848" s="77"/>
      <c r="AJ848" s="77"/>
      <c r="AK848" s="77"/>
      <c r="AL848" s="77"/>
      <c r="AM848" s="77"/>
      <c r="AN848" s="77"/>
      <c r="AO848" s="77"/>
      <c r="AP848" s="77"/>
      <c r="AQ848" s="77"/>
      <c r="AR848" s="77"/>
      <c r="AS848" s="77"/>
      <c r="AT848" s="77"/>
      <c r="AU848" s="77"/>
      <c r="AV848" s="77"/>
      <c r="AW848" s="77"/>
      <c r="AX848" s="77"/>
    </row>
    <row r="849" spans="1:50" s="25" customFormat="1" ht="27" customHeight="1" x14ac:dyDescent="0.25">
      <c r="A849" s="196" t="s">
        <v>1495</v>
      </c>
      <c r="B849" s="20" t="s">
        <v>1791</v>
      </c>
      <c r="C849" s="149" t="s">
        <v>1827</v>
      </c>
      <c r="D849" s="21" t="s">
        <v>763</v>
      </c>
      <c r="E849" s="202">
        <v>-0.74528301886792447</v>
      </c>
      <c r="F849" s="23">
        <v>106</v>
      </c>
      <c r="G849" s="96" t="s">
        <v>2491</v>
      </c>
      <c r="H849" s="24">
        <v>27</v>
      </c>
      <c r="I849" s="17"/>
      <c r="J849" s="18"/>
      <c r="K849" s="170">
        <f t="shared" si="22"/>
        <v>0</v>
      </c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  <c r="AA849" s="77"/>
      <c r="AB849" s="77"/>
      <c r="AC849" s="77"/>
      <c r="AD849" s="77"/>
      <c r="AE849" s="77"/>
      <c r="AF849" s="77"/>
      <c r="AG849" s="77"/>
      <c r="AH849" s="77"/>
      <c r="AI849" s="77"/>
      <c r="AJ849" s="77"/>
      <c r="AK849" s="77"/>
      <c r="AL849" s="77"/>
      <c r="AM849" s="77"/>
      <c r="AN849" s="77"/>
      <c r="AO849" s="77"/>
      <c r="AP849" s="77"/>
      <c r="AQ849" s="77"/>
      <c r="AR849" s="77"/>
      <c r="AS849" s="77"/>
      <c r="AT849" s="77"/>
      <c r="AU849" s="77"/>
      <c r="AV849" s="77"/>
      <c r="AW849" s="77"/>
      <c r="AX849" s="77"/>
    </row>
    <row r="850" spans="1:50" s="25" customFormat="1" ht="27" customHeight="1" x14ac:dyDescent="0.25">
      <c r="A850" s="196" t="s">
        <v>1496</v>
      </c>
      <c r="B850" s="20" t="s">
        <v>587</v>
      </c>
      <c r="C850" s="149" t="s">
        <v>1828</v>
      </c>
      <c r="D850" s="21" t="s">
        <v>1842</v>
      </c>
      <c r="E850" s="22">
        <v>-0.65116279069767447</v>
      </c>
      <c r="F850" s="23">
        <v>86</v>
      </c>
      <c r="G850" s="96" t="s">
        <v>2456</v>
      </c>
      <c r="H850" s="24">
        <v>30</v>
      </c>
      <c r="I850" s="17"/>
      <c r="J850" s="18"/>
      <c r="K850" s="170">
        <f t="shared" si="22"/>
        <v>0</v>
      </c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  <c r="AA850" s="77"/>
      <c r="AB850" s="77"/>
      <c r="AC850" s="77"/>
      <c r="AD850" s="77"/>
      <c r="AE850" s="77"/>
      <c r="AF850" s="77"/>
      <c r="AG850" s="77"/>
      <c r="AH850" s="77"/>
      <c r="AI850" s="77"/>
      <c r="AJ850" s="77"/>
      <c r="AK850" s="77"/>
      <c r="AL850" s="77"/>
      <c r="AM850" s="77"/>
      <c r="AN850" s="77"/>
      <c r="AO850" s="77"/>
      <c r="AP850" s="77"/>
      <c r="AQ850" s="77"/>
      <c r="AR850" s="77"/>
      <c r="AS850" s="77"/>
      <c r="AT850" s="77"/>
      <c r="AU850" s="77"/>
      <c r="AV850" s="77"/>
      <c r="AW850" s="77"/>
      <c r="AX850" s="77"/>
    </row>
    <row r="851" spans="1:50" s="32" customFormat="1" ht="31.2" customHeight="1" x14ac:dyDescent="0.25">
      <c r="A851" s="196" t="s">
        <v>1497</v>
      </c>
      <c r="B851" s="28" t="s">
        <v>587</v>
      </c>
      <c r="C851" s="149" t="s">
        <v>1829</v>
      </c>
      <c r="D851" s="29" t="s">
        <v>1819</v>
      </c>
      <c r="E851" s="22">
        <v>-0.36538461538461542</v>
      </c>
      <c r="F851" s="30">
        <v>104</v>
      </c>
      <c r="G851" s="97" t="s">
        <v>2518</v>
      </c>
      <c r="H851" s="24">
        <v>66</v>
      </c>
      <c r="I851" s="17"/>
      <c r="J851" s="18"/>
      <c r="K851" s="170">
        <f t="shared" si="22"/>
        <v>0</v>
      </c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  <c r="AA851" s="77"/>
      <c r="AB851" s="77"/>
      <c r="AC851" s="77"/>
      <c r="AD851" s="77"/>
      <c r="AE851" s="77"/>
      <c r="AF851" s="77"/>
      <c r="AG851" s="77"/>
      <c r="AH851" s="77"/>
      <c r="AI851" s="77"/>
      <c r="AJ851" s="77"/>
      <c r="AK851" s="77"/>
      <c r="AL851" s="77"/>
      <c r="AM851" s="77"/>
      <c r="AN851" s="77"/>
      <c r="AO851" s="77"/>
      <c r="AP851" s="77"/>
      <c r="AQ851" s="77"/>
      <c r="AR851" s="77"/>
      <c r="AS851" s="77"/>
      <c r="AT851" s="77"/>
      <c r="AU851" s="77"/>
      <c r="AV851" s="77"/>
      <c r="AW851" s="77"/>
      <c r="AX851" s="77"/>
    </row>
    <row r="852" spans="1:50" s="19" customFormat="1" ht="27" customHeight="1" x14ac:dyDescent="0.25">
      <c r="A852" s="195" t="s">
        <v>1498</v>
      </c>
      <c r="B852" s="12" t="s">
        <v>32</v>
      </c>
      <c r="C852" s="149" t="s">
        <v>1830</v>
      </c>
      <c r="D852" s="13" t="s">
        <v>1906</v>
      </c>
      <c r="E852" s="22"/>
      <c r="F852" s="15"/>
      <c r="G852" s="95" t="s">
        <v>2532</v>
      </c>
      <c r="H852" s="16">
        <v>124</v>
      </c>
      <c r="I852" s="17"/>
      <c r="J852" s="18"/>
      <c r="K852" s="170">
        <f t="shared" si="22"/>
        <v>0</v>
      </c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  <c r="AA852" s="77"/>
      <c r="AB852" s="77"/>
      <c r="AC852" s="77"/>
      <c r="AD852" s="77"/>
      <c r="AE852" s="77"/>
      <c r="AF852" s="77"/>
      <c r="AG852" s="77"/>
      <c r="AH852" s="77"/>
      <c r="AI852" s="77"/>
      <c r="AJ852" s="77"/>
      <c r="AK852" s="77"/>
      <c r="AL852" s="77"/>
      <c r="AM852" s="77"/>
      <c r="AN852" s="77"/>
      <c r="AO852" s="77"/>
      <c r="AP852" s="77"/>
      <c r="AQ852" s="77"/>
      <c r="AR852" s="77"/>
      <c r="AS852" s="77"/>
      <c r="AT852" s="77"/>
      <c r="AU852" s="77"/>
      <c r="AV852" s="77"/>
      <c r="AW852" s="77"/>
      <c r="AX852" s="77"/>
    </row>
    <row r="853" spans="1:50" s="25" customFormat="1" ht="27" customHeight="1" x14ac:dyDescent="0.25">
      <c r="A853" s="196" t="s">
        <v>1499</v>
      </c>
      <c r="B853" s="20" t="s">
        <v>32</v>
      </c>
      <c r="C853" s="149" t="s">
        <v>1831</v>
      </c>
      <c r="D853" s="21" t="s">
        <v>763</v>
      </c>
      <c r="E853" s="22"/>
      <c r="F853" s="23"/>
      <c r="G853" s="96" t="s">
        <v>2533</v>
      </c>
      <c r="H853" s="24">
        <v>106</v>
      </c>
      <c r="I853" s="17"/>
      <c r="J853" s="18"/>
      <c r="K853" s="170">
        <f t="shared" si="22"/>
        <v>0</v>
      </c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  <c r="AA853" s="77"/>
      <c r="AB853" s="77"/>
      <c r="AC853" s="77"/>
      <c r="AD853" s="77"/>
      <c r="AE853" s="77"/>
      <c r="AF853" s="77"/>
      <c r="AG853" s="77"/>
      <c r="AH853" s="77"/>
      <c r="AI853" s="77"/>
      <c r="AJ853" s="77"/>
      <c r="AK853" s="77"/>
      <c r="AL853" s="77"/>
      <c r="AM853" s="77"/>
      <c r="AN853" s="77"/>
      <c r="AO853" s="77"/>
      <c r="AP853" s="77"/>
      <c r="AQ853" s="77"/>
      <c r="AR853" s="77"/>
      <c r="AS853" s="77"/>
      <c r="AT853" s="77"/>
      <c r="AU853" s="77"/>
      <c r="AV853" s="77"/>
      <c r="AW853" s="77"/>
      <c r="AX853" s="77"/>
    </row>
    <row r="854" spans="1:50" s="25" customFormat="1" ht="25.2" customHeight="1" x14ac:dyDescent="0.25">
      <c r="A854" s="196" t="s">
        <v>1500</v>
      </c>
      <c r="B854" s="20" t="s">
        <v>32</v>
      </c>
      <c r="C854" s="149" t="s">
        <v>1832</v>
      </c>
      <c r="D854" s="21" t="s">
        <v>2942</v>
      </c>
      <c r="E854" s="22"/>
      <c r="F854" s="23"/>
      <c r="G854" s="96" t="s">
        <v>2534</v>
      </c>
      <c r="H854" s="24">
        <v>76</v>
      </c>
      <c r="I854" s="17"/>
      <c r="J854" s="18"/>
      <c r="K854" s="170">
        <f t="shared" si="22"/>
        <v>0</v>
      </c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  <c r="AA854" s="77"/>
      <c r="AB854" s="77"/>
      <c r="AC854" s="77"/>
      <c r="AD854" s="77"/>
      <c r="AE854" s="77"/>
      <c r="AF854" s="77"/>
      <c r="AG854" s="77"/>
      <c r="AH854" s="77"/>
      <c r="AI854" s="77"/>
      <c r="AJ854" s="77"/>
      <c r="AK854" s="77"/>
      <c r="AL854" s="77"/>
      <c r="AM854" s="77"/>
      <c r="AN854" s="77"/>
      <c r="AO854" s="77"/>
      <c r="AP854" s="77"/>
      <c r="AQ854" s="77"/>
      <c r="AR854" s="77"/>
      <c r="AS854" s="77"/>
      <c r="AT854" s="77"/>
      <c r="AU854" s="77"/>
      <c r="AV854" s="77"/>
      <c r="AW854" s="77"/>
      <c r="AX854" s="77"/>
    </row>
    <row r="855" spans="1:50" s="25" customFormat="1" ht="25.2" customHeight="1" x14ac:dyDescent="0.25">
      <c r="A855" s="196" t="s">
        <v>1501</v>
      </c>
      <c r="B855" s="20" t="s">
        <v>32</v>
      </c>
      <c r="C855" s="149" t="s">
        <v>1833</v>
      </c>
      <c r="D855" s="21" t="s">
        <v>1906</v>
      </c>
      <c r="E855" s="22"/>
      <c r="F855" s="23"/>
      <c r="G855" s="96" t="s">
        <v>2535</v>
      </c>
      <c r="H855" s="24">
        <v>123</v>
      </c>
      <c r="I855" s="17"/>
      <c r="J855" s="18"/>
      <c r="K855" s="170">
        <f t="shared" si="22"/>
        <v>0</v>
      </c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  <c r="AA855" s="77"/>
      <c r="AB855" s="77"/>
      <c r="AC855" s="77"/>
      <c r="AD855" s="77"/>
      <c r="AE855" s="77"/>
      <c r="AF855" s="77"/>
      <c r="AG855" s="77"/>
      <c r="AH855" s="77"/>
      <c r="AI855" s="77"/>
      <c r="AJ855" s="77"/>
      <c r="AK855" s="77"/>
      <c r="AL855" s="77"/>
      <c r="AM855" s="77"/>
      <c r="AN855" s="77"/>
      <c r="AO855" s="77"/>
      <c r="AP855" s="77"/>
      <c r="AQ855" s="77"/>
      <c r="AR855" s="77"/>
      <c r="AS855" s="77"/>
      <c r="AT855" s="77"/>
      <c r="AU855" s="77"/>
      <c r="AV855" s="77"/>
      <c r="AW855" s="77"/>
      <c r="AX855" s="77"/>
    </row>
    <row r="856" spans="1:50" s="25" customFormat="1" ht="25.2" customHeight="1" x14ac:dyDescent="0.25">
      <c r="A856" s="196" t="s">
        <v>1502</v>
      </c>
      <c r="B856" s="20" t="s">
        <v>32</v>
      </c>
      <c r="C856" s="149" t="s">
        <v>1834</v>
      </c>
      <c r="D856" s="21" t="s">
        <v>763</v>
      </c>
      <c r="E856" s="22"/>
      <c r="F856" s="23"/>
      <c r="G856" s="96" t="s">
        <v>2533</v>
      </c>
      <c r="H856" s="24">
        <v>106</v>
      </c>
      <c r="I856" s="17"/>
      <c r="J856" s="18"/>
      <c r="K856" s="170">
        <f t="shared" si="22"/>
        <v>0</v>
      </c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  <c r="AA856" s="77"/>
      <c r="AB856" s="77"/>
      <c r="AC856" s="77"/>
      <c r="AD856" s="77"/>
      <c r="AE856" s="77"/>
      <c r="AF856" s="77"/>
      <c r="AG856" s="77"/>
      <c r="AH856" s="77"/>
      <c r="AI856" s="77"/>
      <c r="AJ856" s="77"/>
      <c r="AK856" s="77"/>
      <c r="AL856" s="77"/>
      <c r="AM856" s="77"/>
      <c r="AN856" s="77"/>
      <c r="AO856" s="77"/>
      <c r="AP856" s="77"/>
      <c r="AQ856" s="77"/>
      <c r="AR856" s="77"/>
      <c r="AS856" s="77"/>
      <c r="AT856" s="77"/>
      <c r="AU856" s="77"/>
      <c r="AV856" s="77"/>
      <c r="AW856" s="77"/>
      <c r="AX856" s="77"/>
    </row>
    <row r="857" spans="1:50" s="25" customFormat="1" ht="25.2" customHeight="1" x14ac:dyDescent="0.25">
      <c r="A857" s="196" t="s">
        <v>1504</v>
      </c>
      <c r="B857" s="20" t="s">
        <v>32</v>
      </c>
      <c r="C857" s="149" t="s">
        <v>1351</v>
      </c>
      <c r="D857" s="21" t="s">
        <v>1842</v>
      </c>
      <c r="E857" s="22"/>
      <c r="F857" s="23"/>
      <c r="G857" s="96" t="s">
        <v>2536</v>
      </c>
      <c r="H857" s="24">
        <v>85</v>
      </c>
      <c r="I857" s="17"/>
      <c r="J857" s="18"/>
      <c r="K857" s="170">
        <f t="shared" si="22"/>
        <v>0</v>
      </c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  <c r="AA857" s="77"/>
      <c r="AB857" s="77"/>
      <c r="AC857" s="77"/>
      <c r="AD857" s="77"/>
      <c r="AE857" s="77"/>
      <c r="AF857" s="77"/>
      <c r="AG857" s="77"/>
      <c r="AH857" s="77"/>
      <c r="AI857" s="77"/>
      <c r="AJ857" s="77"/>
      <c r="AK857" s="77"/>
      <c r="AL857" s="77"/>
      <c r="AM857" s="77"/>
      <c r="AN857" s="77"/>
      <c r="AO857" s="77"/>
      <c r="AP857" s="77"/>
      <c r="AQ857" s="77"/>
      <c r="AR857" s="77"/>
      <c r="AS857" s="77"/>
      <c r="AT857" s="77"/>
      <c r="AU857" s="77"/>
      <c r="AV857" s="77"/>
      <c r="AW857" s="77"/>
      <c r="AX857" s="77"/>
    </row>
    <row r="858" spans="1:50" s="25" customFormat="1" ht="25.2" customHeight="1" x14ac:dyDescent="0.25">
      <c r="A858" s="196" t="s">
        <v>1503</v>
      </c>
      <c r="B858" s="20" t="s">
        <v>32</v>
      </c>
      <c r="C858" s="149" t="s">
        <v>1351</v>
      </c>
      <c r="D858" s="21" t="s">
        <v>1906</v>
      </c>
      <c r="E858" s="22"/>
      <c r="F858" s="23"/>
      <c r="G858" s="96" t="s">
        <v>2535</v>
      </c>
      <c r="H858" s="24">
        <v>123</v>
      </c>
      <c r="I858" s="17"/>
      <c r="J858" s="18"/>
      <c r="K858" s="170">
        <f t="shared" si="22"/>
        <v>0</v>
      </c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  <c r="AA858" s="77"/>
      <c r="AB858" s="77"/>
      <c r="AC858" s="77"/>
      <c r="AD858" s="77"/>
      <c r="AE858" s="77"/>
      <c r="AF858" s="77"/>
      <c r="AG858" s="77"/>
      <c r="AH858" s="77"/>
      <c r="AI858" s="77"/>
      <c r="AJ858" s="77"/>
      <c r="AK858" s="77"/>
      <c r="AL858" s="77"/>
      <c r="AM858" s="77"/>
      <c r="AN858" s="77"/>
      <c r="AO858" s="77"/>
      <c r="AP858" s="77"/>
      <c r="AQ858" s="77"/>
      <c r="AR858" s="77"/>
      <c r="AS858" s="77"/>
      <c r="AT858" s="77"/>
      <c r="AU858" s="77"/>
      <c r="AV858" s="77"/>
      <c r="AW858" s="77"/>
      <c r="AX858" s="77"/>
    </row>
    <row r="859" spans="1:50" s="25" customFormat="1" ht="27" customHeight="1" x14ac:dyDescent="0.25">
      <c r="A859" s="196" t="s">
        <v>1506</v>
      </c>
      <c r="B859" s="20" t="s">
        <v>32</v>
      </c>
      <c r="C859" s="149" t="s">
        <v>1351</v>
      </c>
      <c r="D859" s="21" t="s">
        <v>2241</v>
      </c>
      <c r="E859" s="22"/>
      <c r="F859" s="23"/>
      <c r="G859" s="96" t="s">
        <v>2537</v>
      </c>
      <c r="H859" s="24">
        <v>76</v>
      </c>
      <c r="I859" s="17"/>
      <c r="J859" s="18"/>
      <c r="K859" s="170">
        <f t="shared" ref="K859:K922" si="23">H859*J859</f>
        <v>0</v>
      </c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/>
      <c r="AC859" s="77"/>
      <c r="AD859" s="77"/>
      <c r="AE859" s="77"/>
      <c r="AF859" s="77"/>
      <c r="AG859" s="77"/>
      <c r="AH859" s="77"/>
      <c r="AI859" s="77"/>
      <c r="AJ859" s="77"/>
      <c r="AK859" s="77"/>
      <c r="AL859" s="77"/>
      <c r="AM859" s="77"/>
      <c r="AN859" s="77"/>
      <c r="AO859" s="77"/>
      <c r="AP859" s="77"/>
      <c r="AQ859" s="77"/>
      <c r="AR859" s="77"/>
      <c r="AS859" s="77"/>
      <c r="AT859" s="77"/>
      <c r="AU859" s="77"/>
      <c r="AV859" s="77"/>
      <c r="AW859" s="77"/>
      <c r="AX859" s="77"/>
    </row>
    <row r="860" spans="1:50" s="19" customFormat="1" ht="27" customHeight="1" x14ac:dyDescent="0.25">
      <c r="A860" s="195" t="s">
        <v>1505</v>
      </c>
      <c r="B860" s="12" t="s">
        <v>32</v>
      </c>
      <c r="C860" s="149" t="s">
        <v>1351</v>
      </c>
      <c r="D860" s="13" t="s">
        <v>763</v>
      </c>
      <c r="E860" s="22"/>
      <c r="F860" s="15"/>
      <c r="G860" s="95" t="s">
        <v>2533</v>
      </c>
      <c r="H860" s="16">
        <v>106</v>
      </c>
      <c r="I860" s="17"/>
      <c r="J860" s="18"/>
      <c r="K860" s="170">
        <f t="shared" si="23"/>
        <v>0</v>
      </c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  <c r="AA860" s="77"/>
      <c r="AB860" s="77"/>
      <c r="AC860" s="77"/>
      <c r="AD860" s="77"/>
      <c r="AE860" s="77"/>
      <c r="AF860" s="77"/>
      <c r="AG860" s="77"/>
      <c r="AH860" s="77"/>
      <c r="AI860" s="77"/>
      <c r="AJ860" s="77"/>
      <c r="AK860" s="77"/>
      <c r="AL860" s="77"/>
      <c r="AM860" s="77"/>
      <c r="AN860" s="77"/>
      <c r="AO860" s="77"/>
      <c r="AP860" s="77"/>
      <c r="AQ860" s="77"/>
      <c r="AR860" s="77"/>
      <c r="AS860" s="77"/>
      <c r="AT860" s="77"/>
      <c r="AU860" s="77"/>
      <c r="AV860" s="77"/>
      <c r="AW860" s="77"/>
      <c r="AX860" s="77"/>
    </row>
    <row r="861" spans="1:50" s="25" customFormat="1" ht="27" customHeight="1" x14ac:dyDescent="0.25">
      <c r="A861" s="196" t="s">
        <v>1507</v>
      </c>
      <c r="B861" s="20" t="s">
        <v>32</v>
      </c>
      <c r="C861" s="149" t="s">
        <v>1835</v>
      </c>
      <c r="D861" s="21" t="s">
        <v>1906</v>
      </c>
      <c r="E861" s="22"/>
      <c r="F861" s="23"/>
      <c r="G861" s="96" t="s">
        <v>2538</v>
      </c>
      <c r="H861" s="24">
        <v>126</v>
      </c>
      <c r="I861" s="17"/>
      <c r="J861" s="18"/>
      <c r="K861" s="170">
        <f t="shared" si="23"/>
        <v>0</v>
      </c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  <c r="AA861" s="77"/>
      <c r="AB861" s="77"/>
      <c r="AC861" s="77"/>
      <c r="AD861" s="77"/>
      <c r="AE861" s="77"/>
      <c r="AF861" s="77"/>
      <c r="AG861" s="77"/>
      <c r="AH861" s="77"/>
      <c r="AI861" s="77"/>
      <c r="AJ861" s="77"/>
      <c r="AK861" s="77"/>
      <c r="AL861" s="77"/>
      <c r="AM861" s="77"/>
      <c r="AN861" s="77"/>
      <c r="AO861" s="77"/>
      <c r="AP861" s="77"/>
      <c r="AQ861" s="77"/>
      <c r="AR861" s="77"/>
      <c r="AS861" s="77"/>
      <c r="AT861" s="77"/>
      <c r="AU861" s="77"/>
      <c r="AV861" s="77"/>
      <c r="AW861" s="77"/>
      <c r="AX861" s="77"/>
    </row>
    <row r="862" spans="1:50" s="25" customFormat="1" ht="27" customHeight="1" x14ac:dyDescent="0.25">
      <c r="A862" s="196" t="s">
        <v>1508</v>
      </c>
      <c r="B862" s="20" t="s">
        <v>32</v>
      </c>
      <c r="C862" s="149" t="s">
        <v>1836</v>
      </c>
      <c r="D862" s="21" t="s">
        <v>3086</v>
      </c>
      <c r="E862" s="22"/>
      <c r="F862" s="23"/>
      <c r="G862" s="96" t="s">
        <v>2539</v>
      </c>
      <c r="H862" s="24">
        <v>129</v>
      </c>
      <c r="I862" s="17"/>
      <c r="J862" s="18"/>
      <c r="K862" s="170">
        <f t="shared" si="23"/>
        <v>0</v>
      </c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/>
      <c r="AC862" s="77"/>
      <c r="AD862" s="77"/>
      <c r="AE862" s="77"/>
      <c r="AF862" s="77"/>
      <c r="AG862" s="77"/>
      <c r="AH862" s="77"/>
      <c r="AI862" s="77"/>
      <c r="AJ862" s="77"/>
      <c r="AK862" s="77"/>
      <c r="AL862" s="77"/>
      <c r="AM862" s="77"/>
      <c r="AN862" s="77"/>
      <c r="AO862" s="77"/>
      <c r="AP862" s="77"/>
      <c r="AQ862" s="77"/>
      <c r="AR862" s="77"/>
      <c r="AS862" s="77"/>
      <c r="AT862" s="77"/>
      <c r="AU862" s="77"/>
      <c r="AV862" s="77"/>
      <c r="AW862" s="77"/>
      <c r="AX862" s="77"/>
    </row>
    <row r="863" spans="1:50" s="25" customFormat="1" ht="27" customHeight="1" x14ac:dyDescent="0.25">
      <c r="A863" s="196" t="s">
        <v>1509</v>
      </c>
      <c r="B863" s="20" t="s">
        <v>32</v>
      </c>
      <c r="C863" s="149" t="s">
        <v>1837</v>
      </c>
      <c r="D863" s="21" t="s">
        <v>3245</v>
      </c>
      <c r="E863" s="22"/>
      <c r="F863" s="23"/>
      <c r="G863" s="96" t="s">
        <v>2535</v>
      </c>
      <c r="H863" s="24">
        <v>123</v>
      </c>
      <c r="I863" s="17"/>
      <c r="J863" s="18"/>
      <c r="K863" s="170">
        <f t="shared" si="23"/>
        <v>0</v>
      </c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  <c r="AA863" s="77"/>
      <c r="AB863" s="77"/>
      <c r="AC863" s="77"/>
      <c r="AD863" s="77"/>
      <c r="AE863" s="77"/>
      <c r="AF863" s="77"/>
      <c r="AG863" s="77"/>
      <c r="AH863" s="77"/>
      <c r="AI863" s="77"/>
      <c r="AJ863" s="77"/>
      <c r="AK863" s="77"/>
      <c r="AL863" s="77"/>
      <c r="AM863" s="77"/>
      <c r="AN863" s="77"/>
      <c r="AO863" s="77"/>
      <c r="AP863" s="77"/>
      <c r="AQ863" s="77"/>
      <c r="AR863" s="77"/>
      <c r="AS863" s="77"/>
      <c r="AT863" s="77"/>
      <c r="AU863" s="77"/>
      <c r="AV863" s="77"/>
      <c r="AW863" s="77"/>
      <c r="AX863" s="77"/>
    </row>
    <row r="864" spans="1:50" s="25" customFormat="1" ht="27" customHeight="1" x14ac:dyDescent="0.25">
      <c r="A864" s="196" t="s">
        <v>1510</v>
      </c>
      <c r="B864" s="20" t="s">
        <v>32</v>
      </c>
      <c r="C864" s="149" t="s">
        <v>1838</v>
      </c>
      <c r="D864" s="21" t="s">
        <v>1906</v>
      </c>
      <c r="E864" s="22"/>
      <c r="F864" s="23"/>
      <c r="G864" s="96" t="s">
        <v>2535</v>
      </c>
      <c r="H864" s="24">
        <v>123</v>
      </c>
      <c r="I864" s="17"/>
      <c r="J864" s="18"/>
      <c r="K864" s="170">
        <f t="shared" si="23"/>
        <v>0</v>
      </c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  <c r="AA864" s="77"/>
      <c r="AB864" s="77"/>
      <c r="AC864" s="77"/>
      <c r="AD864" s="77"/>
      <c r="AE864" s="77"/>
      <c r="AF864" s="77"/>
      <c r="AG864" s="77"/>
      <c r="AH864" s="77"/>
      <c r="AI864" s="77"/>
      <c r="AJ864" s="77"/>
      <c r="AK864" s="77"/>
      <c r="AL864" s="77"/>
      <c r="AM864" s="77"/>
      <c r="AN864" s="77"/>
      <c r="AO864" s="77"/>
      <c r="AP864" s="77"/>
      <c r="AQ864" s="77"/>
      <c r="AR864" s="77"/>
      <c r="AS864" s="77"/>
      <c r="AT864" s="77"/>
      <c r="AU864" s="77"/>
      <c r="AV864" s="77"/>
      <c r="AW864" s="77"/>
      <c r="AX864" s="77"/>
    </row>
    <row r="865" spans="1:50" s="25" customFormat="1" ht="27" customHeight="1" x14ac:dyDescent="0.25">
      <c r="A865" s="196" t="s">
        <v>1511</v>
      </c>
      <c r="B865" s="20" t="s">
        <v>32</v>
      </c>
      <c r="C865" s="149" t="s">
        <v>1838</v>
      </c>
      <c r="D865" s="21" t="s">
        <v>2241</v>
      </c>
      <c r="E865" s="22"/>
      <c r="F865" s="23"/>
      <c r="G865" s="96" t="s">
        <v>2537</v>
      </c>
      <c r="H865" s="24">
        <v>76</v>
      </c>
      <c r="I865" s="17"/>
      <c r="J865" s="18"/>
      <c r="K865" s="170">
        <f t="shared" si="23"/>
        <v>0</v>
      </c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  <c r="AA865" s="77"/>
      <c r="AB865" s="77"/>
      <c r="AC865" s="77"/>
      <c r="AD865" s="77"/>
      <c r="AE865" s="77"/>
      <c r="AF865" s="77"/>
      <c r="AG865" s="77"/>
      <c r="AH865" s="77"/>
      <c r="AI865" s="77"/>
      <c r="AJ865" s="77"/>
      <c r="AK865" s="77"/>
      <c r="AL865" s="77"/>
      <c r="AM865" s="77"/>
      <c r="AN865" s="77"/>
      <c r="AO865" s="77"/>
      <c r="AP865" s="77"/>
      <c r="AQ865" s="77"/>
      <c r="AR865" s="77"/>
      <c r="AS865" s="77"/>
      <c r="AT865" s="77"/>
      <c r="AU865" s="77"/>
      <c r="AV865" s="77"/>
      <c r="AW865" s="77"/>
      <c r="AX865" s="77"/>
    </row>
    <row r="866" spans="1:50" s="32" customFormat="1" ht="31.2" customHeight="1" x14ac:dyDescent="0.25">
      <c r="A866" s="196" t="s">
        <v>1512</v>
      </c>
      <c r="B866" s="28" t="s">
        <v>32</v>
      </c>
      <c r="C866" s="149" t="s">
        <v>1838</v>
      </c>
      <c r="D866" s="29" t="s">
        <v>3085</v>
      </c>
      <c r="E866" s="22"/>
      <c r="F866" s="30"/>
      <c r="G866" s="97" t="s">
        <v>2540</v>
      </c>
      <c r="H866" s="24">
        <v>119</v>
      </c>
      <c r="I866" s="17"/>
      <c r="J866" s="18"/>
      <c r="K866" s="170">
        <f t="shared" si="23"/>
        <v>0</v>
      </c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  <c r="AA866" s="77"/>
      <c r="AB866" s="77"/>
      <c r="AC866" s="77"/>
      <c r="AD866" s="77"/>
      <c r="AE866" s="77"/>
      <c r="AF866" s="77"/>
      <c r="AG866" s="77"/>
      <c r="AH866" s="77"/>
      <c r="AI866" s="77"/>
      <c r="AJ866" s="77"/>
      <c r="AK866" s="77"/>
      <c r="AL866" s="77"/>
      <c r="AM866" s="77"/>
      <c r="AN866" s="77"/>
      <c r="AO866" s="77"/>
      <c r="AP866" s="77"/>
      <c r="AQ866" s="77"/>
      <c r="AR866" s="77"/>
      <c r="AS866" s="77"/>
      <c r="AT866" s="77"/>
      <c r="AU866" s="77"/>
      <c r="AV866" s="77"/>
      <c r="AW866" s="77"/>
      <c r="AX866" s="77"/>
    </row>
    <row r="867" spans="1:50" s="19" customFormat="1" ht="27" customHeight="1" x14ac:dyDescent="0.25">
      <c r="A867" s="195" t="s">
        <v>1513</v>
      </c>
      <c r="B867" s="12" t="s">
        <v>32</v>
      </c>
      <c r="C867" s="149" t="s">
        <v>1839</v>
      </c>
      <c r="D867" s="13" t="s">
        <v>763</v>
      </c>
      <c r="E867" s="22"/>
      <c r="F867" s="15"/>
      <c r="G867" s="95" t="s">
        <v>2533</v>
      </c>
      <c r="H867" s="16">
        <v>106</v>
      </c>
      <c r="I867" s="17"/>
      <c r="J867" s="18"/>
      <c r="K867" s="170">
        <f t="shared" si="23"/>
        <v>0</v>
      </c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  <c r="AA867" s="77"/>
      <c r="AB867" s="77"/>
      <c r="AC867" s="77"/>
      <c r="AD867" s="77"/>
      <c r="AE867" s="77"/>
      <c r="AF867" s="77"/>
      <c r="AG867" s="77"/>
      <c r="AH867" s="77"/>
      <c r="AI867" s="77"/>
      <c r="AJ867" s="77"/>
      <c r="AK867" s="77"/>
      <c r="AL867" s="77"/>
      <c r="AM867" s="77"/>
      <c r="AN867" s="77"/>
      <c r="AO867" s="77"/>
      <c r="AP867" s="77"/>
      <c r="AQ867" s="77"/>
      <c r="AR867" s="77"/>
      <c r="AS867" s="77"/>
      <c r="AT867" s="77"/>
      <c r="AU867" s="77"/>
      <c r="AV867" s="77"/>
      <c r="AW867" s="77"/>
      <c r="AX867" s="77"/>
    </row>
    <row r="868" spans="1:50" s="25" customFormat="1" ht="27" customHeight="1" x14ac:dyDescent="0.25">
      <c r="A868" s="196" t="s">
        <v>1514</v>
      </c>
      <c r="B868" s="20" t="s">
        <v>32</v>
      </c>
      <c r="C868" s="149" t="s">
        <v>1840</v>
      </c>
      <c r="D868" s="21" t="s">
        <v>763</v>
      </c>
      <c r="E868" s="22"/>
      <c r="F868" s="23"/>
      <c r="G868" s="96" t="s">
        <v>2533</v>
      </c>
      <c r="H868" s="24">
        <v>106</v>
      </c>
      <c r="I868" s="17"/>
      <c r="J868" s="18"/>
      <c r="K868" s="170">
        <f t="shared" si="23"/>
        <v>0</v>
      </c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  <c r="AA868" s="77"/>
      <c r="AB868" s="77"/>
      <c r="AC868" s="77"/>
      <c r="AD868" s="77"/>
      <c r="AE868" s="77"/>
      <c r="AF868" s="77"/>
      <c r="AG868" s="77"/>
      <c r="AH868" s="77"/>
      <c r="AI868" s="77"/>
      <c r="AJ868" s="77"/>
      <c r="AK868" s="77"/>
      <c r="AL868" s="77"/>
      <c r="AM868" s="77"/>
      <c r="AN868" s="77"/>
      <c r="AO868" s="77"/>
      <c r="AP868" s="77"/>
      <c r="AQ868" s="77"/>
      <c r="AR868" s="77"/>
      <c r="AS868" s="77"/>
      <c r="AT868" s="77"/>
      <c r="AU868" s="77"/>
      <c r="AV868" s="77"/>
      <c r="AW868" s="77"/>
      <c r="AX868" s="77"/>
    </row>
    <row r="869" spans="1:50" s="25" customFormat="1" ht="25.2" customHeight="1" x14ac:dyDescent="0.25">
      <c r="A869" s="196" t="s">
        <v>1515</v>
      </c>
      <c r="B869" s="20" t="s">
        <v>270</v>
      </c>
      <c r="C869" s="149" t="s">
        <v>1841</v>
      </c>
      <c r="D869" s="21" t="s">
        <v>1842</v>
      </c>
      <c r="E869" s="22">
        <v>-0.34579439252336452</v>
      </c>
      <c r="F869" s="23">
        <v>107</v>
      </c>
      <c r="G869" s="96" t="s">
        <v>2516</v>
      </c>
      <c r="H869" s="24">
        <v>70</v>
      </c>
      <c r="I869" s="17"/>
      <c r="J869" s="18"/>
      <c r="K869" s="170">
        <f t="shared" si="23"/>
        <v>0</v>
      </c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  <c r="AA869" s="77"/>
      <c r="AB869" s="77"/>
      <c r="AC869" s="77"/>
      <c r="AD869" s="77"/>
      <c r="AE869" s="77"/>
      <c r="AF869" s="77"/>
      <c r="AG869" s="77"/>
      <c r="AH869" s="77"/>
      <c r="AI869" s="77"/>
      <c r="AJ869" s="77"/>
      <c r="AK869" s="77"/>
      <c r="AL869" s="77"/>
      <c r="AM869" s="77"/>
      <c r="AN869" s="77"/>
      <c r="AO869" s="77"/>
      <c r="AP869" s="77"/>
      <c r="AQ869" s="77"/>
      <c r="AR869" s="77"/>
      <c r="AS869" s="77"/>
      <c r="AT869" s="77"/>
      <c r="AU869" s="77"/>
      <c r="AV869" s="77"/>
      <c r="AW869" s="77"/>
      <c r="AX869" s="77"/>
    </row>
    <row r="870" spans="1:50" s="25" customFormat="1" ht="25.2" customHeight="1" x14ac:dyDescent="0.25">
      <c r="A870" s="196" t="s">
        <v>1516</v>
      </c>
      <c r="B870" s="20" t="s">
        <v>270</v>
      </c>
      <c r="C870" s="149" t="s">
        <v>1843</v>
      </c>
      <c r="D870" s="21" t="s">
        <v>763</v>
      </c>
      <c r="E870" s="22">
        <v>-0.3529411764705882</v>
      </c>
      <c r="F870" s="23">
        <v>102</v>
      </c>
      <c r="G870" s="96" t="s">
        <v>2541</v>
      </c>
      <c r="H870" s="24">
        <v>66</v>
      </c>
      <c r="I870" s="17"/>
      <c r="J870" s="18"/>
      <c r="K870" s="170">
        <f t="shared" si="23"/>
        <v>0</v>
      </c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  <c r="AA870" s="77"/>
      <c r="AB870" s="77"/>
      <c r="AC870" s="77"/>
      <c r="AD870" s="77"/>
      <c r="AE870" s="77"/>
      <c r="AF870" s="77"/>
      <c r="AG870" s="77"/>
      <c r="AH870" s="77"/>
      <c r="AI870" s="77"/>
      <c r="AJ870" s="77"/>
      <c r="AK870" s="77"/>
      <c r="AL870" s="77"/>
      <c r="AM870" s="77"/>
      <c r="AN870" s="77"/>
      <c r="AO870" s="77"/>
      <c r="AP870" s="77"/>
      <c r="AQ870" s="77"/>
      <c r="AR870" s="77"/>
      <c r="AS870" s="77"/>
      <c r="AT870" s="77"/>
      <c r="AU870" s="77"/>
      <c r="AV870" s="77"/>
      <c r="AW870" s="77"/>
      <c r="AX870" s="77"/>
    </row>
    <row r="871" spans="1:50" s="25" customFormat="1" ht="25.2" customHeight="1" x14ac:dyDescent="0.25">
      <c r="A871" s="196" t="s">
        <v>1517</v>
      </c>
      <c r="B871" s="20" t="s">
        <v>270</v>
      </c>
      <c r="C871" s="149" t="s">
        <v>1844</v>
      </c>
      <c r="D871" s="21" t="s">
        <v>1906</v>
      </c>
      <c r="E871" s="22">
        <v>-0.35862068965517246</v>
      </c>
      <c r="F871" s="23">
        <v>145</v>
      </c>
      <c r="G871" s="96" t="s">
        <v>2527</v>
      </c>
      <c r="H871" s="24">
        <v>93</v>
      </c>
      <c r="I871" s="17"/>
      <c r="J871" s="18"/>
      <c r="K871" s="170">
        <f t="shared" si="23"/>
        <v>0</v>
      </c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  <c r="AA871" s="77"/>
      <c r="AB871" s="77"/>
      <c r="AC871" s="77"/>
      <c r="AD871" s="77"/>
      <c r="AE871" s="77"/>
      <c r="AF871" s="77"/>
      <c r="AG871" s="77"/>
      <c r="AH871" s="77"/>
      <c r="AI871" s="77"/>
      <c r="AJ871" s="77"/>
      <c r="AK871" s="77"/>
      <c r="AL871" s="77"/>
      <c r="AM871" s="77"/>
      <c r="AN871" s="77"/>
      <c r="AO871" s="77"/>
      <c r="AP871" s="77"/>
      <c r="AQ871" s="77"/>
      <c r="AR871" s="77"/>
      <c r="AS871" s="77"/>
      <c r="AT871" s="77"/>
      <c r="AU871" s="77"/>
      <c r="AV871" s="77"/>
      <c r="AW871" s="77"/>
      <c r="AX871" s="77"/>
    </row>
    <row r="872" spans="1:50" s="25" customFormat="1" ht="25.2" customHeight="1" x14ac:dyDescent="0.25">
      <c r="A872" s="196" t="s">
        <v>1518</v>
      </c>
      <c r="B872" s="20" t="s">
        <v>270</v>
      </c>
      <c r="C872" s="149" t="s">
        <v>1845</v>
      </c>
      <c r="D872" s="21" t="s">
        <v>1842</v>
      </c>
      <c r="E872" s="22">
        <v>-0.37142857142857144</v>
      </c>
      <c r="F872" s="23">
        <v>105</v>
      </c>
      <c r="G872" s="96" t="s">
        <v>2542</v>
      </c>
      <c r="H872" s="24">
        <v>66</v>
      </c>
      <c r="I872" s="17"/>
      <c r="J872" s="18"/>
      <c r="K872" s="170">
        <f t="shared" si="23"/>
        <v>0</v>
      </c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  <c r="AA872" s="77"/>
      <c r="AB872" s="77"/>
      <c r="AC872" s="77"/>
      <c r="AD872" s="77"/>
      <c r="AE872" s="77"/>
      <c r="AF872" s="77"/>
      <c r="AG872" s="77"/>
      <c r="AH872" s="77"/>
      <c r="AI872" s="77"/>
      <c r="AJ872" s="77"/>
      <c r="AK872" s="77"/>
      <c r="AL872" s="77"/>
      <c r="AM872" s="77"/>
      <c r="AN872" s="77"/>
      <c r="AO872" s="77"/>
      <c r="AP872" s="77"/>
      <c r="AQ872" s="77"/>
      <c r="AR872" s="77"/>
      <c r="AS872" s="77"/>
      <c r="AT872" s="77"/>
      <c r="AU872" s="77"/>
      <c r="AV872" s="77"/>
      <c r="AW872" s="77"/>
      <c r="AX872" s="77"/>
    </row>
    <row r="873" spans="1:50" s="25" customFormat="1" ht="25.2" customHeight="1" x14ac:dyDescent="0.25">
      <c r="A873" s="196" t="s">
        <v>1519</v>
      </c>
      <c r="B873" s="20" t="s">
        <v>270</v>
      </c>
      <c r="C873" s="149" t="s">
        <v>348</v>
      </c>
      <c r="D873" s="21" t="s">
        <v>1819</v>
      </c>
      <c r="E873" s="22">
        <v>-0.35036496350364965</v>
      </c>
      <c r="F873" s="23">
        <v>137</v>
      </c>
      <c r="G873" s="96" t="s">
        <v>2543</v>
      </c>
      <c r="H873" s="24">
        <v>89</v>
      </c>
      <c r="I873" s="17"/>
      <c r="J873" s="18"/>
      <c r="K873" s="170">
        <f t="shared" si="23"/>
        <v>0</v>
      </c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  <c r="AA873" s="77"/>
      <c r="AB873" s="77"/>
      <c r="AC873" s="77"/>
      <c r="AD873" s="77"/>
      <c r="AE873" s="77"/>
      <c r="AF873" s="77"/>
      <c r="AG873" s="77"/>
      <c r="AH873" s="77"/>
      <c r="AI873" s="77"/>
      <c r="AJ873" s="77"/>
      <c r="AK873" s="77"/>
      <c r="AL873" s="77"/>
      <c r="AM873" s="77"/>
      <c r="AN873" s="77"/>
      <c r="AO873" s="77"/>
      <c r="AP873" s="77"/>
      <c r="AQ873" s="77"/>
      <c r="AR873" s="77"/>
      <c r="AS873" s="77"/>
      <c r="AT873" s="77"/>
      <c r="AU873" s="77"/>
      <c r="AV873" s="77"/>
      <c r="AW873" s="77"/>
      <c r="AX873" s="77"/>
    </row>
    <row r="874" spans="1:50" s="19" customFormat="1" ht="27" customHeight="1" x14ac:dyDescent="0.25">
      <c r="A874" s="195" t="s">
        <v>1520</v>
      </c>
      <c r="B874" s="12" t="s">
        <v>270</v>
      </c>
      <c r="C874" s="149" t="s">
        <v>1846</v>
      </c>
      <c r="D874" s="13" t="s">
        <v>1906</v>
      </c>
      <c r="E874" s="22">
        <v>-0.32653061224489799</v>
      </c>
      <c r="F874" s="15">
        <v>147</v>
      </c>
      <c r="G874" s="95" t="s">
        <v>2514</v>
      </c>
      <c r="H874" s="16">
        <v>99</v>
      </c>
      <c r="I874" s="17"/>
      <c r="J874" s="18"/>
      <c r="K874" s="170">
        <f t="shared" si="23"/>
        <v>0</v>
      </c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  <c r="AA874" s="77"/>
      <c r="AB874" s="77"/>
      <c r="AC874" s="77"/>
      <c r="AD874" s="77"/>
      <c r="AE874" s="77"/>
      <c r="AF874" s="77"/>
      <c r="AG874" s="77"/>
      <c r="AH874" s="77"/>
      <c r="AI874" s="77"/>
      <c r="AJ874" s="77"/>
      <c r="AK874" s="77"/>
      <c r="AL874" s="77"/>
      <c r="AM874" s="77"/>
      <c r="AN874" s="77"/>
      <c r="AO874" s="77"/>
      <c r="AP874" s="77"/>
      <c r="AQ874" s="77"/>
      <c r="AR874" s="77"/>
      <c r="AS874" s="77"/>
      <c r="AT874" s="77"/>
      <c r="AU874" s="77"/>
      <c r="AV874" s="77"/>
      <c r="AW874" s="77"/>
      <c r="AX874" s="77"/>
    </row>
    <row r="875" spans="1:50" s="25" customFormat="1" ht="27" customHeight="1" x14ac:dyDescent="0.25">
      <c r="A875" s="196" t="s">
        <v>1521</v>
      </c>
      <c r="B875" s="20" t="s">
        <v>272</v>
      </c>
      <c r="C875" s="149" t="s">
        <v>349</v>
      </c>
      <c r="D875" s="21" t="s">
        <v>1842</v>
      </c>
      <c r="E875" s="22">
        <v>-0.50980392156862742</v>
      </c>
      <c r="F875" s="23">
        <v>102</v>
      </c>
      <c r="G875" s="96" t="s">
        <v>2433</v>
      </c>
      <c r="H875" s="24">
        <v>50</v>
      </c>
      <c r="I875" s="17"/>
      <c r="J875" s="18"/>
      <c r="K875" s="170">
        <f t="shared" si="23"/>
        <v>0</v>
      </c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  <c r="AA875" s="77"/>
      <c r="AB875" s="77"/>
      <c r="AC875" s="77"/>
      <c r="AD875" s="77"/>
      <c r="AE875" s="77"/>
      <c r="AF875" s="77"/>
      <c r="AG875" s="77"/>
      <c r="AH875" s="77"/>
      <c r="AI875" s="77"/>
      <c r="AJ875" s="77"/>
      <c r="AK875" s="77"/>
      <c r="AL875" s="77"/>
      <c r="AM875" s="77"/>
      <c r="AN875" s="77"/>
      <c r="AO875" s="77"/>
      <c r="AP875" s="77"/>
      <c r="AQ875" s="77"/>
      <c r="AR875" s="77"/>
      <c r="AS875" s="77"/>
      <c r="AT875" s="77"/>
      <c r="AU875" s="77"/>
      <c r="AV875" s="77"/>
      <c r="AW875" s="77"/>
      <c r="AX875" s="77"/>
    </row>
    <row r="876" spans="1:50" s="25" customFormat="1" ht="27" customHeight="1" x14ac:dyDescent="0.25">
      <c r="A876" s="196" t="s">
        <v>1522</v>
      </c>
      <c r="B876" s="20" t="s">
        <v>273</v>
      </c>
      <c r="C876" s="149" t="s">
        <v>350</v>
      </c>
      <c r="D876" s="21" t="s">
        <v>2909</v>
      </c>
      <c r="E876" s="22">
        <v>-0.54098360655737698</v>
      </c>
      <c r="F876" s="23">
        <v>61</v>
      </c>
      <c r="G876" s="96" t="s">
        <v>2447</v>
      </c>
      <c r="H876" s="24">
        <v>28</v>
      </c>
      <c r="I876" s="17"/>
      <c r="J876" s="18"/>
      <c r="K876" s="170">
        <f t="shared" si="23"/>
        <v>0</v>
      </c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  <c r="AA876" s="77"/>
      <c r="AB876" s="77"/>
      <c r="AC876" s="77"/>
      <c r="AD876" s="77"/>
      <c r="AE876" s="77"/>
      <c r="AF876" s="77"/>
      <c r="AG876" s="77"/>
      <c r="AH876" s="77"/>
      <c r="AI876" s="77"/>
      <c r="AJ876" s="77"/>
      <c r="AK876" s="77"/>
      <c r="AL876" s="77"/>
      <c r="AM876" s="77"/>
      <c r="AN876" s="77"/>
      <c r="AO876" s="77"/>
      <c r="AP876" s="77"/>
      <c r="AQ876" s="77"/>
      <c r="AR876" s="77"/>
      <c r="AS876" s="77"/>
      <c r="AT876" s="77"/>
      <c r="AU876" s="77"/>
      <c r="AV876" s="77"/>
      <c r="AW876" s="77"/>
      <c r="AX876" s="77"/>
    </row>
    <row r="877" spans="1:50" s="25" customFormat="1" ht="27" customHeight="1" x14ac:dyDescent="0.25">
      <c r="A877" s="196" t="s">
        <v>1523</v>
      </c>
      <c r="B877" s="20" t="s">
        <v>273</v>
      </c>
      <c r="C877" s="149" t="s">
        <v>352</v>
      </c>
      <c r="D877" s="21" t="s">
        <v>763</v>
      </c>
      <c r="E877" s="22">
        <v>-0.70491803278688525</v>
      </c>
      <c r="F877" s="23">
        <v>61</v>
      </c>
      <c r="G877" s="96" t="s">
        <v>2478</v>
      </c>
      <c r="H877" s="24">
        <v>18</v>
      </c>
      <c r="I877" s="17"/>
      <c r="J877" s="18"/>
      <c r="K877" s="170">
        <f t="shared" si="23"/>
        <v>0</v>
      </c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  <c r="AA877" s="77"/>
      <c r="AB877" s="77"/>
      <c r="AC877" s="77"/>
      <c r="AD877" s="77"/>
      <c r="AE877" s="77"/>
      <c r="AF877" s="77"/>
      <c r="AG877" s="77"/>
      <c r="AH877" s="77"/>
      <c r="AI877" s="77"/>
      <c r="AJ877" s="77"/>
      <c r="AK877" s="77"/>
      <c r="AL877" s="77"/>
      <c r="AM877" s="77"/>
      <c r="AN877" s="77"/>
      <c r="AO877" s="77"/>
      <c r="AP877" s="77"/>
      <c r="AQ877" s="77"/>
      <c r="AR877" s="77"/>
      <c r="AS877" s="77"/>
      <c r="AT877" s="77"/>
      <c r="AU877" s="77"/>
      <c r="AV877" s="77"/>
      <c r="AW877" s="77"/>
      <c r="AX877" s="77"/>
    </row>
    <row r="878" spans="1:50" s="25" customFormat="1" ht="27" customHeight="1" x14ac:dyDescent="0.25">
      <c r="A878" s="196" t="s">
        <v>1524</v>
      </c>
      <c r="B878" s="20" t="s">
        <v>274</v>
      </c>
      <c r="C878" s="149" t="s">
        <v>353</v>
      </c>
      <c r="D878" s="21" t="s">
        <v>763</v>
      </c>
      <c r="E878" s="22">
        <v>-0.38297872340425532</v>
      </c>
      <c r="F878" s="23">
        <v>94</v>
      </c>
      <c r="G878" s="96" t="s">
        <v>2544</v>
      </c>
      <c r="H878" s="24">
        <v>58</v>
      </c>
      <c r="I878" s="17"/>
      <c r="J878" s="18"/>
      <c r="K878" s="170">
        <f t="shared" si="23"/>
        <v>0</v>
      </c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  <c r="AA878" s="77"/>
      <c r="AB878" s="77"/>
      <c r="AC878" s="77"/>
      <c r="AD878" s="77"/>
      <c r="AE878" s="77"/>
      <c r="AF878" s="77"/>
      <c r="AG878" s="77"/>
      <c r="AH878" s="77"/>
      <c r="AI878" s="77"/>
      <c r="AJ878" s="77"/>
      <c r="AK878" s="77"/>
      <c r="AL878" s="77"/>
      <c r="AM878" s="77"/>
      <c r="AN878" s="77"/>
      <c r="AO878" s="77"/>
      <c r="AP878" s="77"/>
      <c r="AQ878" s="77"/>
      <c r="AR878" s="77"/>
      <c r="AS878" s="77"/>
      <c r="AT878" s="77"/>
      <c r="AU878" s="77"/>
      <c r="AV878" s="77"/>
      <c r="AW878" s="77"/>
      <c r="AX878" s="77"/>
    </row>
    <row r="879" spans="1:50" s="25" customFormat="1" ht="27" customHeight="1" x14ac:dyDescent="0.25">
      <c r="A879" s="196" t="s">
        <v>1525</v>
      </c>
      <c r="B879" s="20" t="s">
        <v>276</v>
      </c>
      <c r="C879" s="149" t="s">
        <v>1847</v>
      </c>
      <c r="D879" s="21" t="s">
        <v>2943</v>
      </c>
      <c r="E879" s="22">
        <v>-0.676056338028169</v>
      </c>
      <c r="F879" s="23">
        <v>71</v>
      </c>
      <c r="G879" s="96" t="s">
        <v>2545</v>
      </c>
      <c r="H879" s="24">
        <v>23</v>
      </c>
      <c r="I879" s="17"/>
      <c r="J879" s="18"/>
      <c r="K879" s="170">
        <f t="shared" si="23"/>
        <v>0</v>
      </c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  <c r="AA879" s="77"/>
      <c r="AB879" s="77"/>
      <c r="AC879" s="77"/>
      <c r="AD879" s="77"/>
      <c r="AE879" s="77"/>
      <c r="AF879" s="77"/>
      <c r="AG879" s="77"/>
      <c r="AH879" s="77"/>
      <c r="AI879" s="77"/>
      <c r="AJ879" s="77"/>
      <c r="AK879" s="77"/>
      <c r="AL879" s="77"/>
      <c r="AM879" s="77"/>
      <c r="AN879" s="77"/>
      <c r="AO879" s="77"/>
      <c r="AP879" s="77"/>
      <c r="AQ879" s="77"/>
      <c r="AR879" s="77"/>
      <c r="AS879" s="77"/>
      <c r="AT879" s="77"/>
      <c r="AU879" s="77"/>
      <c r="AV879" s="77"/>
      <c r="AW879" s="77"/>
      <c r="AX879" s="77"/>
    </row>
    <row r="880" spans="1:50" s="25" customFormat="1" ht="27" customHeight="1" x14ac:dyDescent="0.25">
      <c r="A880" s="196" t="s">
        <v>1526</v>
      </c>
      <c r="B880" s="20" t="s">
        <v>277</v>
      </c>
      <c r="C880" s="149" t="s">
        <v>1848</v>
      </c>
      <c r="D880" s="21" t="s">
        <v>1906</v>
      </c>
      <c r="E880" s="22">
        <v>-0.33974358974358976</v>
      </c>
      <c r="F880" s="23">
        <v>156</v>
      </c>
      <c r="G880" s="96" t="s">
        <v>2512</v>
      </c>
      <c r="H880" s="24">
        <v>103</v>
      </c>
      <c r="I880" s="17"/>
      <c r="J880" s="18"/>
      <c r="K880" s="170">
        <f t="shared" si="23"/>
        <v>0</v>
      </c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  <c r="AA880" s="77"/>
      <c r="AB880" s="77"/>
      <c r="AC880" s="77"/>
      <c r="AD880" s="77"/>
      <c r="AE880" s="77"/>
      <c r="AF880" s="77"/>
      <c r="AG880" s="77"/>
      <c r="AH880" s="77"/>
      <c r="AI880" s="77"/>
      <c r="AJ880" s="77"/>
      <c r="AK880" s="77"/>
      <c r="AL880" s="77"/>
      <c r="AM880" s="77"/>
      <c r="AN880" s="77"/>
      <c r="AO880" s="77"/>
      <c r="AP880" s="77"/>
      <c r="AQ880" s="77"/>
      <c r="AR880" s="77"/>
      <c r="AS880" s="77"/>
      <c r="AT880" s="77"/>
      <c r="AU880" s="77"/>
      <c r="AV880" s="77"/>
      <c r="AW880" s="77"/>
      <c r="AX880" s="77"/>
    </row>
    <row r="881" spans="1:50" s="32" customFormat="1" ht="31.2" customHeight="1" x14ac:dyDescent="0.25">
      <c r="A881" s="196" t="s">
        <v>1527</v>
      </c>
      <c r="B881" s="28" t="s">
        <v>277</v>
      </c>
      <c r="C881" s="149" t="s">
        <v>1849</v>
      </c>
      <c r="D881" s="29" t="s">
        <v>1906</v>
      </c>
      <c r="E881" s="22">
        <v>-0.42307692307692313</v>
      </c>
      <c r="F881" s="30">
        <v>156</v>
      </c>
      <c r="G881" s="97" t="s">
        <v>2525</v>
      </c>
      <c r="H881" s="24">
        <v>90</v>
      </c>
      <c r="I881" s="17"/>
      <c r="J881" s="18"/>
      <c r="K881" s="170">
        <f t="shared" si="23"/>
        <v>0</v>
      </c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  <c r="AA881" s="77"/>
      <c r="AB881" s="77"/>
      <c r="AC881" s="77"/>
      <c r="AD881" s="77"/>
      <c r="AE881" s="77"/>
      <c r="AF881" s="77"/>
      <c r="AG881" s="77"/>
      <c r="AH881" s="77"/>
      <c r="AI881" s="77"/>
      <c r="AJ881" s="77"/>
      <c r="AK881" s="77"/>
      <c r="AL881" s="77"/>
      <c r="AM881" s="77"/>
      <c r="AN881" s="77"/>
      <c r="AO881" s="77"/>
      <c r="AP881" s="77"/>
      <c r="AQ881" s="77"/>
      <c r="AR881" s="77"/>
      <c r="AS881" s="77"/>
      <c r="AT881" s="77"/>
      <c r="AU881" s="77"/>
      <c r="AV881" s="77"/>
      <c r="AW881" s="77"/>
      <c r="AX881" s="77"/>
    </row>
    <row r="882" spans="1:50" s="19" customFormat="1" ht="27" customHeight="1" x14ac:dyDescent="0.25">
      <c r="A882" s="195" t="s">
        <v>1528</v>
      </c>
      <c r="B882" s="12" t="s">
        <v>277</v>
      </c>
      <c r="C882" s="149" t="s">
        <v>355</v>
      </c>
      <c r="D882" s="13" t="s">
        <v>2757</v>
      </c>
      <c r="E882" s="22">
        <v>-0.36538461538461542</v>
      </c>
      <c r="F882" s="15">
        <v>156</v>
      </c>
      <c r="G882" s="95" t="s">
        <v>2514</v>
      </c>
      <c r="H882" s="16">
        <v>99</v>
      </c>
      <c r="I882" s="17"/>
      <c r="J882" s="18"/>
      <c r="K882" s="170">
        <f t="shared" si="23"/>
        <v>0</v>
      </c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  <c r="AA882" s="77"/>
      <c r="AB882" s="77"/>
      <c r="AC882" s="77"/>
      <c r="AD882" s="77"/>
      <c r="AE882" s="77"/>
      <c r="AF882" s="77"/>
      <c r="AG882" s="77"/>
      <c r="AH882" s="77"/>
      <c r="AI882" s="77"/>
      <c r="AJ882" s="77"/>
      <c r="AK882" s="77"/>
      <c r="AL882" s="77"/>
      <c r="AM882" s="77"/>
      <c r="AN882" s="77"/>
      <c r="AO882" s="77"/>
      <c r="AP882" s="77"/>
      <c r="AQ882" s="77"/>
      <c r="AR882" s="77"/>
      <c r="AS882" s="77"/>
      <c r="AT882" s="77"/>
      <c r="AU882" s="77"/>
      <c r="AV882" s="77"/>
      <c r="AW882" s="77"/>
      <c r="AX882" s="77"/>
    </row>
    <row r="883" spans="1:50" s="25" customFormat="1" ht="27" customHeight="1" x14ac:dyDescent="0.25">
      <c r="A883" s="196" t="s">
        <v>1529</v>
      </c>
      <c r="B883" s="20" t="s">
        <v>277</v>
      </c>
      <c r="C883" s="149" t="s">
        <v>355</v>
      </c>
      <c r="D883" s="21" t="s">
        <v>1842</v>
      </c>
      <c r="E883" s="22">
        <v>-0.34234234234234229</v>
      </c>
      <c r="F883" s="23">
        <v>111</v>
      </c>
      <c r="G883" s="96" t="s">
        <v>2451</v>
      </c>
      <c r="H883" s="24">
        <v>73</v>
      </c>
      <c r="I883" s="17"/>
      <c r="J883" s="18"/>
      <c r="K883" s="170">
        <f t="shared" si="23"/>
        <v>0</v>
      </c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  <c r="AA883" s="77"/>
      <c r="AB883" s="77"/>
      <c r="AC883" s="77"/>
      <c r="AD883" s="77"/>
      <c r="AE883" s="77"/>
      <c r="AF883" s="77"/>
      <c r="AG883" s="77"/>
      <c r="AH883" s="77"/>
      <c r="AI883" s="77"/>
      <c r="AJ883" s="77"/>
      <c r="AK883" s="77"/>
      <c r="AL883" s="77"/>
      <c r="AM883" s="77"/>
      <c r="AN883" s="77"/>
      <c r="AO883" s="77"/>
      <c r="AP883" s="77"/>
      <c r="AQ883" s="77"/>
      <c r="AR883" s="77"/>
      <c r="AS883" s="77"/>
      <c r="AT883" s="77"/>
      <c r="AU883" s="77"/>
      <c r="AV883" s="77"/>
      <c r="AW883" s="77"/>
      <c r="AX883" s="77"/>
    </row>
    <row r="884" spans="1:50" s="25" customFormat="1" ht="25.2" customHeight="1" x14ac:dyDescent="0.25">
      <c r="A884" s="196" t="s">
        <v>1530</v>
      </c>
      <c r="B884" s="20" t="s">
        <v>277</v>
      </c>
      <c r="C884" s="149" t="s">
        <v>355</v>
      </c>
      <c r="D884" s="21" t="s">
        <v>2893</v>
      </c>
      <c r="E884" s="22">
        <v>-0.34074074074074079</v>
      </c>
      <c r="F884" s="23">
        <v>135</v>
      </c>
      <c r="G884" s="96" t="s">
        <v>2546</v>
      </c>
      <c r="H884" s="24">
        <v>89</v>
      </c>
      <c r="I884" s="17"/>
      <c r="J884" s="18"/>
      <c r="K884" s="170">
        <f t="shared" si="23"/>
        <v>0</v>
      </c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  <c r="AA884" s="77"/>
      <c r="AB884" s="77"/>
      <c r="AC884" s="77"/>
      <c r="AD884" s="77"/>
      <c r="AE884" s="77"/>
      <c r="AF884" s="77"/>
      <c r="AG884" s="77"/>
      <c r="AH884" s="77"/>
      <c r="AI884" s="77"/>
      <c r="AJ884" s="77"/>
      <c r="AK884" s="77"/>
      <c r="AL884" s="77"/>
      <c r="AM884" s="77"/>
      <c r="AN884" s="77"/>
      <c r="AO884" s="77"/>
      <c r="AP884" s="77"/>
      <c r="AQ884" s="77"/>
      <c r="AR884" s="77"/>
      <c r="AS884" s="77"/>
      <c r="AT884" s="77"/>
      <c r="AU884" s="77"/>
      <c r="AV884" s="77"/>
      <c r="AW884" s="77"/>
      <c r="AX884" s="77"/>
    </row>
    <row r="885" spans="1:50" s="25" customFormat="1" ht="25.2" customHeight="1" x14ac:dyDescent="0.25">
      <c r="A885" s="196" t="s">
        <v>1531</v>
      </c>
      <c r="B885" s="20" t="s">
        <v>277</v>
      </c>
      <c r="C885" s="149" t="s">
        <v>355</v>
      </c>
      <c r="D885" s="21" t="s">
        <v>2944</v>
      </c>
      <c r="E885" s="22">
        <v>-0.34188034188034189</v>
      </c>
      <c r="F885" s="23">
        <v>117</v>
      </c>
      <c r="G885" s="96" t="s">
        <v>2547</v>
      </c>
      <c r="H885" s="24">
        <v>77</v>
      </c>
      <c r="I885" s="17"/>
      <c r="J885" s="18"/>
      <c r="K885" s="170">
        <f t="shared" si="23"/>
        <v>0</v>
      </c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  <c r="AA885" s="77"/>
      <c r="AB885" s="77"/>
      <c r="AC885" s="77"/>
      <c r="AD885" s="77"/>
      <c r="AE885" s="77"/>
      <c r="AF885" s="77"/>
      <c r="AG885" s="77"/>
      <c r="AH885" s="77"/>
      <c r="AI885" s="77"/>
      <c r="AJ885" s="77"/>
      <c r="AK885" s="77"/>
      <c r="AL885" s="77"/>
      <c r="AM885" s="77"/>
      <c r="AN885" s="77"/>
      <c r="AO885" s="77"/>
      <c r="AP885" s="77"/>
      <c r="AQ885" s="77"/>
      <c r="AR885" s="77"/>
      <c r="AS885" s="77"/>
      <c r="AT885" s="77"/>
      <c r="AU885" s="77"/>
      <c r="AV885" s="77"/>
      <c r="AW885" s="77"/>
      <c r="AX885" s="77"/>
    </row>
    <row r="886" spans="1:50" s="25" customFormat="1" ht="25.2" customHeight="1" x14ac:dyDescent="0.25">
      <c r="A886" s="196" t="s">
        <v>1532</v>
      </c>
      <c r="B886" s="20" t="s">
        <v>277</v>
      </c>
      <c r="C886" s="149" t="s">
        <v>355</v>
      </c>
      <c r="D886" s="21" t="s">
        <v>3025</v>
      </c>
      <c r="E886" s="22">
        <v>-0.34074074074074079</v>
      </c>
      <c r="F886" s="23">
        <v>135</v>
      </c>
      <c r="G886" s="96" t="s">
        <v>2546</v>
      </c>
      <c r="H886" s="24">
        <v>89</v>
      </c>
      <c r="I886" s="17"/>
      <c r="J886" s="18"/>
      <c r="K886" s="170">
        <f t="shared" si="23"/>
        <v>0</v>
      </c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  <c r="AA886" s="77"/>
      <c r="AB886" s="77"/>
      <c r="AC886" s="77"/>
      <c r="AD886" s="77"/>
      <c r="AE886" s="77"/>
      <c r="AF886" s="77"/>
      <c r="AG886" s="77"/>
      <c r="AH886" s="77"/>
      <c r="AI886" s="77"/>
      <c r="AJ886" s="77"/>
      <c r="AK886" s="77"/>
      <c r="AL886" s="77"/>
      <c r="AM886" s="77"/>
      <c r="AN886" s="77"/>
      <c r="AO886" s="77"/>
      <c r="AP886" s="77"/>
      <c r="AQ886" s="77"/>
      <c r="AR886" s="77"/>
      <c r="AS886" s="77"/>
      <c r="AT886" s="77"/>
      <c r="AU886" s="77"/>
      <c r="AV886" s="77"/>
      <c r="AW886" s="77"/>
      <c r="AX886" s="77"/>
    </row>
    <row r="887" spans="1:50" s="25" customFormat="1" ht="25.2" customHeight="1" x14ac:dyDescent="0.25">
      <c r="A887" s="196" t="s">
        <v>1533</v>
      </c>
      <c r="B887" s="20" t="s">
        <v>277</v>
      </c>
      <c r="C887" s="149" t="s">
        <v>356</v>
      </c>
      <c r="D887" s="21" t="s">
        <v>3023</v>
      </c>
      <c r="E887" s="22">
        <v>-0.34074074074074079</v>
      </c>
      <c r="F887" s="23">
        <v>135</v>
      </c>
      <c r="G887" s="96" t="s">
        <v>2546</v>
      </c>
      <c r="H887" s="24">
        <v>89</v>
      </c>
      <c r="I887" s="17"/>
      <c r="J887" s="18"/>
      <c r="K887" s="170">
        <f t="shared" si="23"/>
        <v>0</v>
      </c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  <c r="AA887" s="77"/>
      <c r="AB887" s="77"/>
      <c r="AC887" s="77"/>
      <c r="AD887" s="77"/>
      <c r="AE887" s="77"/>
      <c r="AF887" s="77"/>
      <c r="AG887" s="77"/>
      <c r="AH887" s="77"/>
      <c r="AI887" s="77"/>
      <c r="AJ887" s="77"/>
      <c r="AK887" s="77"/>
      <c r="AL887" s="77"/>
      <c r="AM887" s="77"/>
      <c r="AN887" s="77"/>
      <c r="AO887" s="77"/>
      <c r="AP887" s="77"/>
      <c r="AQ887" s="77"/>
      <c r="AR887" s="77"/>
      <c r="AS887" s="77"/>
      <c r="AT887" s="77"/>
      <c r="AU887" s="77"/>
      <c r="AV887" s="77"/>
      <c r="AW887" s="77"/>
      <c r="AX887" s="77"/>
    </row>
    <row r="888" spans="1:50" s="25" customFormat="1" ht="25.2" customHeight="1" x14ac:dyDescent="0.25">
      <c r="A888" s="196" t="s">
        <v>1534</v>
      </c>
      <c r="B888" s="20" t="s">
        <v>277</v>
      </c>
      <c r="C888" s="149" t="s">
        <v>356</v>
      </c>
      <c r="D888" s="21" t="s">
        <v>1842</v>
      </c>
      <c r="E888" s="22">
        <v>-0.34234234234234229</v>
      </c>
      <c r="F888" s="23">
        <v>111</v>
      </c>
      <c r="G888" s="96" t="s">
        <v>2451</v>
      </c>
      <c r="H888" s="24">
        <v>73</v>
      </c>
      <c r="I888" s="17"/>
      <c r="J888" s="18"/>
      <c r="K888" s="170">
        <f t="shared" si="23"/>
        <v>0</v>
      </c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  <c r="AA888" s="77"/>
      <c r="AB888" s="77"/>
      <c r="AC888" s="77"/>
      <c r="AD888" s="77"/>
      <c r="AE888" s="77"/>
      <c r="AF888" s="77"/>
      <c r="AG888" s="77"/>
      <c r="AH888" s="77"/>
      <c r="AI888" s="77"/>
      <c r="AJ888" s="77"/>
      <c r="AK888" s="77"/>
      <c r="AL888" s="77"/>
      <c r="AM888" s="77"/>
      <c r="AN888" s="77"/>
      <c r="AO888" s="77"/>
      <c r="AP888" s="77"/>
      <c r="AQ888" s="77"/>
      <c r="AR888" s="77"/>
      <c r="AS888" s="77"/>
      <c r="AT888" s="77"/>
      <c r="AU888" s="77"/>
      <c r="AV888" s="77"/>
      <c r="AW888" s="77"/>
      <c r="AX888" s="77"/>
    </row>
    <row r="889" spans="1:50" s="19" customFormat="1" ht="27" customHeight="1" x14ac:dyDescent="0.25">
      <c r="A889" s="195" t="s">
        <v>1535</v>
      </c>
      <c r="B889" s="12" t="s">
        <v>277</v>
      </c>
      <c r="C889" s="149" t="s">
        <v>356</v>
      </c>
      <c r="D889" s="13" t="s">
        <v>2893</v>
      </c>
      <c r="E889" s="22">
        <v>-0.3925925925925926</v>
      </c>
      <c r="F889" s="15">
        <v>135</v>
      </c>
      <c r="G889" s="95" t="s">
        <v>2548</v>
      </c>
      <c r="H889" s="16">
        <v>82</v>
      </c>
      <c r="I889" s="17"/>
      <c r="J889" s="18"/>
      <c r="K889" s="170">
        <f t="shared" si="23"/>
        <v>0</v>
      </c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  <c r="AA889" s="77"/>
      <c r="AB889" s="77"/>
      <c r="AC889" s="77"/>
      <c r="AD889" s="77"/>
      <c r="AE889" s="77"/>
      <c r="AF889" s="77"/>
      <c r="AG889" s="77"/>
      <c r="AH889" s="77"/>
      <c r="AI889" s="77"/>
      <c r="AJ889" s="77"/>
      <c r="AK889" s="77"/>
      <c r="AL889" s="77"/>
      <c r="AM889" s="77"/>
      <c r="AN889" s="77"/>
      <c r="AO889" s="77"/>
      <c r="AP889" s="77"/>
      <c r="AQ889" s="77"/>
      <c r="AR889" s="77"/>
      <c r="AS889" s="77"/>
      <c r="AT889" s="77"/>
      <c r="AU889" s="77"/>
      <c r="AV889" s="77"/>
      <c r="AW889" s="77"/>
      <c r="AX889" s="77"/>
    </row>
    <row r="890" spans="1:50" s="25" customFormat="1" ht="27" customHeight="1" x14ac:dyDescent="0.25">
      <c r="A890" s="196" t="s">
        <v>1536</v>
      </c>
      <c r="B890" s="20" t="s">
        <v>277</v>
      </c>
      <c r="C890" s="149" t="s">
        <v>356</v>
      </c>
      <c r="D890" s="21" t="s">
        <v>2241</v>
      </c>
      <c r="E890" s="22">
        <v>-0.34375</v>
      </c>
      <c r="F890" s="23">
        <v>96</v>
      </c>
      <c r="G890" s="96" t="s">
        <v>2538</v>
      </c>
      <c r="H890" s="24">
        <v>63</v>
      </c>
      <c r="I890" s="17"/>
      <c r="J890" s="18"/>
      <c r="K890" s="170">
        <f t="shared" si="23"/>
        <v>0</v>
      </c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  <c r="AA890" s="77"/>
      <c r="AB890" s="77"/>
      <c r="AC890" s="77"/>
      <c r="AD890" s="77"/>
      <c r="AE890" s="77"/>
      <c r="AF890" s="77"/>
      <c r="AG890" s="77"/>
      <c r="AH890" s="77"/>
      <c r="AI890" s="77"/>
      <c r="AJ890" s="77"/>
      <c r="AK890" s="77"/>
      <c r="AL890" s="77"/>
      <c r="AM890" s="77"/>
      <c r="AN890" s="77"/>
      <c r="AO890" s="77"/>
      <c r="AP890" s="77"/>
      <c r="AQ890" s="77"/>
      <c r="AR890" s="77"/>
      <c r="AS890" s="77"/>
      <c r="AT890" s="77"/>
      <c r="AU890" s="77"/>
      <c r="AV890" s="77"/>
      <c r="AW890" s="77"/>
      <c r="AX890" s="77"/>
    </row>
    <row r="891" spans="1:50" s="25" customFormat="1" ht="27" customHeight="1" x14ac:dyDescent="0.25">
      <c r="A891" s="196" t="s">
        <v>1537</v>
      </c>
      <c r="B891" s="20" t="s">
        <v>277</v>
      </c>
      <c r="C891" s="149" t="s">
        <v>356</v>
      </c>
      <c r="D891" s="21" t="s">
        <v>2757</v>
      </c>
      <c r="E891" s="22">
        <v>-0.30128205128205132</v>
      </c>
      <c r="F891" s="23">
        <v>156</v>
      </c>
      <c r="G891" s="96" t="s">
        <v>2549</v>
      </c>
      <c r="H891" s="24">
        <v>109</v>
      </c>
      <c r="I891" s="17"/>
      <c r="J891" s="18"/>
      <c r="K891" s="170">
        <f t="shared" si="23"/>
        <v>0</v>
      </c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  <c r="AA891" s="77"/>
      <c r="AB891" s="77"/>
      <c r="AC891" s="77"/>
      <c r="AD891" s="77"/>
      <c r="AE891" s="77"/>
      <c r="AF891" s="77"/>
      <c r="AG891" s="77"/>
      <c r="AH891" s="77"/>
      <c r="AI891" s="77"/>
      <c r="AJ891" s="77"/>
      <c r="AK891" s="77"/>
      <c r="AL891" s="77"/>
      <c r="AM891" s="77"/>
      <c r="AN891" s="77"/>
      <c r="AO891" s="77"/>
      <c r="AP891" s="77"/>
      <c r="AQ891" s="77"/>
      <c r="AR891" s="77"/>
      <c r="AS891" s="77"/>
      <c r="AT891" s="77"/>
      <c r="AU891" s="77"/>
      <c r="AV891" s="77"/>
      <c r="AW891" s="77"/>
      <c r="AX891" s="77"/>
    </row>
    <row r="892" spans="1:50" s="25" customFormat="1" ht="27" customHeight="1" x14ac:dyDescent="0.25">
      <c r="A892" s="196" t="s">
        <v>1538</v>
      </c>
      <c r="B892" s="20" t="s">
        <v>277</v>
      </c>
      <c r="C892" s="149" t="s">
        <v>1850</v>
      </c>
      <c r="D892" s="21" t="s">
        <v>1851</v>
      </c>
      <c r="E892" s="22">
        <v>-0.3370786516853933</v>
      </c>
      <c r="F892" s="23">
        <v>89</v>
      </c>
      <c r="G892" s="96" t="s">
        <v>2550</v>
      </c>
      <c r="H892" s="24">
        <v>59</v>
      </c>
      <c r="I892" s="17"/>
      <c r="J892" s="18"/>
      <c r="K892" s="170">
        <f t="shared" si="23"/>
        <v>0</v>
      </c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  <c r="AA892" s="77"/>
      <c r="AB892" s="77"/>
      <c r="AC892" s="77"/>
      <c r="AD892" s="77"/>
      <c r="AE892" s="77"/>
      <c r="AF892" s="77"/>
      <c r="AG892" s="77"/>
      <c r="AH892" s="77"/>
      <c r="AI892" s="77"/>
      <c r="AJ892" s="77"/>
      <c r="AK892" s="77"/>
      <c r="AL892" s="77"/>
      <c r="AM892" s="77"/>
      <c r="AN892" s="77"/>
      <c r="AO892" s="77"/>
      <c r="AP892" s="77"/>
      <c r="AQ892" s="77"/>
      <c r="AR892" s="77"/>
      <c r="AS892" s="77"/>
      <c r="AT892" s="77"/>
      <c r="AU892" s="77"/>
      <c r="AV892" s="77"/>
      <c r="AW892" s="77"/>
      <c r="AX892" s="77"/>
    </row>
    <row r="893" spans="1:50" s="25" customFormat="1" ht="27" customHeight="1" x14ac:dyDescent="0.25">
      <c r="A893" s="196" t="s">
        <v>1539</v>
      </c>
      <c r="B893" s="20" t="s">
        <v>277</v>
      </c>
      <c r="C893" s="149" t="s">
        <v>3026</v>
      </c>
      <c r="D893" s="21" t="s">
        <v>3027</v>
      </c>
      <c r="E893" s="22">
        <v>-0.34166666666666667</v>
      </c>
      <c r="F893" s="23">
        <v>120</v>
      </c>
      <c r="G893" s="96" t="s">
        <v>2503</v>
      </c>
      <c r="H893" s="24">
        <v>79</v>
      </c>
      <c r="I893" s="17"/>
      <c r="J893" s="18"/>
      <c r="K893" s="170">
        <f t="shared" si="23"/>
        <v>0</v>
      </c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  <c r="AA893" s="77"/>
      <c r="AB893" s="77"/>
      <c r="AC893" s="77"/>
      <c r="AD893" s="77"/>
      <c r="AE893" s="77"/>
      <c r="AF893" s="77"/>
      <c r="AG893" s="77"/>
      <c r="AH893" s="77"/>
      <c r="AI893" s="77"/>
      <c r="AJ893" s="77"/>
      <c r="AK893" s="77"/>
      <c r="AL893" s="77"/>
      <c r="AM893" s="77"/>
      <c r="AN893" s="77"/>
      <c r="AO893" s="77"/>
      <c r="AP893" s="77"/>
      <c r="AQ893" s="77"/>
      <c r="AR893" s="77"/>
      <c r="AS893" s="77"/>
      <c r="AT893" s="77"/>
      <c r="AU893" s="77"/>
      <c r="AV893" s="77"/>
      <c r="AW893" s="77"/>
      <c r="AX893" s="77"/>
    </row>
    <row r="894" spans="1:50" s="25" customFormat="1" ht="27" customHeight="1" x14ac:dyDescent="0.25">
      <c r="A894" s="196" t="s">
        <v>1540</v>
      </c>
      <c r="B894" s="20" t="s">
        <v>277</v>
      </c>
      <c r="C894" s="149" t="s">
        <v>1852</v>
      </c>
      <c r="D894" s="21" t="s">
        <v>3024</v>
      </c>
      <c r="E894" s="22">
        <v>-0.34246575342465757</v>
      </c>
      <c r="F894" s="23">
        <v>146</v>
      </c>
      <c r="G894" s="96" t="s">
        <v>2551</v>
      </c>
      <c r="H894" s="24">
        <v>96</v>
      </c>
      <c r="I894" s="17"/>
      <c r="J894" s="18"/>
      <c r="K894" s="170">
        <f t="shared" si="23"/>
        <v>0</v>
      </c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  <c r="AA894" s="77"/>
      <c r="AB894" s="77"/>
      <c r="AC894" s="77"/>
      <c r="AD894" s="77"/>
      <c r="AE894" s="77"/>
      <c r="AF894" s="77"/>
      <c r="AG894" s="77"/>
      <c r="AH894" s="77"/>
      <c r="AI894" s="77"/>
      <c r="AJ894" s="77"/>
      <c r="AK894" s="77"/>
      <c r="AL894" s="77"/>
      <c r="AM894" s="77"/>
      <c r="AN894" s="77"/>
      <c r="AO894" s="77"/>
      <c r="AP894" s="77"/>
      <c r="AQ894" s="77"/>
      <c r="AR894" s="77"/>
      <c r="AS894" s="77"/>
      <c r="AT894" s="77"/>
      <c r="AU894" s="77"/>
      <c r="AV894" s="77"/>
      <c r="AW894" s="77"/>
      <c r="AX894" s="77"/>
    </row>
    <row r="895" spans="1:50" s="25" customFormat="1" ht="27" customHeight="1" x14ac:dyDescent="0.25">
      <c r="A895" s="196" t="s">
        <v>1541</v>
      </c>
      <c r="B895" s="20" t="s">
        <v>277</v>
      </c>
      <c r="C895" s="149" t="s">
        <v>1853</v>
      </c>
      <c r="D895" s="21" t="s">
        <v>1819</v>
      </c>
      <c r="E895" s="22">
        <v>-0.3515625</v>
      </c>
      <c r="F895" s="23">
        <v>128</v>
      </c>
      <c r="G895" s="96" t="s">
        <v>2552</v>
      </c>
      <c r="H895" s="24">
        <v>83</v>
      </c>
      <c r="I895" s="17"/>
      <c r="J895" s="18"/>
      <c r="K895" s="170">
        <f t="shared" si="23"/>
        <v>0</v>
      </c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  <c r="AA895" s="77"/>
      <c r="AB895" s="77"/>
      <c r="AC895" s="77"/>
      <c r="AD895" s="77"/>
      <c r="AE895" s="77"/>
      <c r="AF895" s="77"/>
      <c r="AG895" s="77"/>
      <c r="AH895" s="77"/>
      <c r="AI895" s="77"/>
      <c r="AJ895" s="77"/>
      <c r="AK895" s="77"/>
      <c r="AL895" s="77"/>
      <c r="AM895" s="77"/>
      <c r="AN895" s="77"/>
      <c r="AO895" s="77"/>
      <c r="AP895" s="77"/>
      <c r="AQ895" s="77"/>
      <c r="AR895" s="77"/>
      <c r="AS895" s="77"/>
      <c r="AT895" s="77"/>
      <c r="AU895" s="77"/>
      <c r="AV895" s="77"/>
      <c r="AW895" s="77"/>
      <c r="AX895" s="77"/>
    </row>
    <row r="896" spans="1:50" s="32" customFormat="1" ht="31.2" customHeight="1" x14ac:dyDescent="0.25">
      <c r="A896" s="196" t="s">
        <v>1542</v>
      </c>
      <c r="B896" s="28" t="s">
        <v>278</v>
      </c>
      <c r="C896" s="149" t="s">
        <v>1854</v>
      </c>
      <c r="D896" s="29" t="s">
        <v>1906</v>
      </c>
      <c r="E896" s="22">
        <v>-0.68493150684931514</v>
      </c>
      <c r="F896" s="30">
        <v>73</v>
      </c>
      <c r="G896" s="97" t="s">
        <v>2553</v>
      </c>
      <c r="H896" s="24">
        <v>23</v>
      </c>
      <c r="I896" s="17"/>
      <c r="J896" s="18"/>
      <c r="K896" s="170">
        <f t="shared" si="23"/>
        <v>0</v>
      </c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  <c r="AA896" s="77"/>
      <c r="AB896" s="77"/>
      <c r="AC896" s="77"/>
      <c r="AD896" s="77"/>
      <c r="AE896" s="77"/>
      <c r="AF896" s="77"/>
      <c r="AG896" s="77"/>
      <c r="AH896" s="77"/>
      <c r="AI896" s="77"/>
      <c r="AJ896" s="77"/>
      <c r="AK896" s="77"/>
      <c r="AL896" s="77"/>
      <c r="AM896" s="77"/>
      <c r="AN896" s="77"/>
      <c r="AO896" s="77"/>
      <c r="AP896" s="77"/>
      <c r="AQ896" s="77"/>
      <c r="AR896" s="77"/>
      <c r="AS896" s="77"/>
      <c r="AT896" s="77"/>
      <c r="AU896" s="77"/>
      <c r="AV896" s="77"/>
      <c r="AW896" s="77"/>
      <c r="AX896" s="77"/>
    </row>
    <row r="897" spans="1:50" s="19" customFormat="1" ht="27" customHeight="1" x14ac:dyDescent="0.25">
      <c r="A897" s="195" t="s">
        <v>1543</v>
      </c>
      <c r="B897" s="12" t="s">
        <v>278</v>
      </c>
      <c r="C897" s="149" t="s">
        <v>1854</v>
      </c>
      <c r="D897" s="13" t="s">
        <v>763</v>
      </c>
      <c r="E897" s="22">
        <v>-0.7</v>
      </c>
      <c r="F897" s="15">
        <v>70</v>
      </c>
      <c r="G897" s="95" t="s">
        <v>2482</v>
      </c>
      <c r="H897" s="16">
        <v>21</v>
      </c>
      <c r="I897" s="17"/>
      <c r="J897" s="18"/>
      <c r="K897" s="170">
        <f t="shared" si="23"/>
        <v>0</v>
      </c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  <c r="AA897" s="77"/>
      <c r="AB897" s="77"/>
      <c r="AC897" s="77"/>
      <c r="AD897" s="77"/>
      <c r="AE897" s="77"/>
      <c r="AF897" s="77"/>
      <c r="AG897" s="77"/>
      <c r="AH897" s="77"/>
      <c r="AI897" s="77"/>
      <c r="AJ897" s="77"/>
      <c r="AK897" s="77"/>
      <c r="AL897" s="77"/>
      <c r="AM897" s="77"/>
      <c r="AN897" s="77"/>
      <c r="AO897" s="77"/>
      <c r="AP897" s="77"/>
      <c r="AQ897" s="77"/>
      <c r="AR897" s="77"/>
      <c r="AS897" s="77"/>
      <c r="AT897" s="77"/>
      <c r="AU897" s="77"/>
      <c r="AV897" s="77"/>
      <c r="AW897" s="77"/>
      <c r="AX897" s="77"/>
    </row>
    <row r="898" spans="1:50" s="25" customFormat="1" ht="27" customHeight="1" x14ac:dyDescent="0.25">
      <c r="A898" s="196" t="s">
        <v>1544</v>
      </c>
      <c r="B898" s="20" t="s">
        <v>278</v>
      </c>
      <c r="C898" s="149" t="s">
        <v>358</v>
      </c>
      <c r="D898" s="21" t="s">
        <v>763</v>
      </c>
      <c r="E898" s="27">
        <v>-0.79452054794520555</v>
      </c>
      <c r="F898" s="23">
        <v>73</v>
      </c>
      <c r="G898" s="96" t="s">
        <v>2554</v>
      </c>
      <c r="H898" s="24">
        <v>15</v>
      </c>
      <c r="I898" s="17"/>
      <c r="J898" s="18"/>
      <c r="K898" s="170">
        <f t="shared" si="23"/>
        <v>0</v>
      </c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  <c r="AA898" s="77"/>
      <c r="AB898" s="77"/>
      <c r="AC898" s="77"/>
      <c r="AD898" s="77"/>
      <c r="AE898" s="77"/>
      <c r="AF898" s="77"/>
      <c r="AG898" s="77"/>
      <c r="AH898" s="77"/>
      <c r="AI898" s="77"/>
      <c r="AJ898" s="77"/>
      <c r="AK898" s="77"/>
      <c r="AL898" s="77"/>
      <c r="AM898" s="77"/>
      <c r="AN898" s="77"/>
      <c r="AO898" s="77"/>
      <c r="AP898" s="77"/>
      <c r="AQ898" s="77"/>
      <c r="AR898" s="77"/>
      <c r="AS898" s="77"/>
      <c r="AT898" s="77"/>
      <c r="AU898" s="77"/>
      <c r="AV898" s="77"/>
      <c r="AW898" s="77"/>
      <c r="AX898" s="77"/>
    </row>
    <row r="899" spans="1:50" s="25" customFormat="1" ht="25.2" customHeight="1" x14ac:dyDescent="0.25">
      <c r="A899" s="196" t="s">
        <v>1545</v>
      </c>
      <c r="B899" s="20" t="s">
        <v>278</v>
      </c>
      <c r="C899" s="149" t="s">
        <v>1855</v>
      </c>
      <c r="D899" s="21" t="s">
        <v>763</v>
      </c>
      <c r="E899" s="27">
        <v>-0.78082191780821919</v>
      </c>
      <c r="F899" s="23">
        <v>73</v>
      </c>
      <c r="G899" s="96" t="s">
        <v>2421</v>
      </c>
      <c r="H899" s="24">
        <v>16</v>
      </c>
      <c r="I899" s="17"/>
      <c r="J899" s="18"/>
      <c r="K899" s="170">
        <f t="shared" si="23"/>
        <v>0</v>
      </c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  <c r="AA899" s="77"/>
      <c r="AB899" s="77"/>
      <c r="AC899" s="77"/>
      <c r="AD899" s="77"/>
      <c r="AE899" s="77"/>
      <c r="AF899" s="77"/>
      <c r="AG899" s="77"/>
      <c r="AH899" s="77"/>
      <c r="AI899" s="77"/>
      <c r="AJ899" s="77"/>
      <c r="AK899" s="77"/>
      <c r="AL899" s="77"/>
      <c r="AM899" s="77"/>
      <c r="AN899" s="77"/>
      <c r="AO899" s="77"/>
      <c r="AP899" s="77"/>
      <c r="AQ899" s="77"/>
      <c r="AR899" s="77"/>
      <c r="AS899" s="77"/>
      <c r="AT899" s="77"/>
      <c r="AU899" s="77"/>
      <c r="AV899" s="77"/>
      <c r="AW899" s="77"/>
      <c r="AX899" s="77"/>
    </row>
    <row r="900" spans="1:50" s="25" customFormat="1" ht="25.2" customHeight="1" x14ac:dyDescent="0.25">
      <c r="A900" s="196" t="s">
        <v>1546</v>
      </c>
      <c r="B900" s="20" t="s">
        <v>279</v>
      </c>
      <c r="C900" s="149" t="s">
        <v>1856</v>
      </c>
      <c r="D900" s="21" t="s">
        <v>1906</v>
      </c>
      <c r="E900" s="22">
        <v>-0.44099378881987583</v>
      </c>
      <c r="F900" s="23">
        <v>161</v>
      </c>
      <c r="G900" s="96" t="s">
        <v>2525</v>
      </c>
      <c r="H900" s="24">
        <v>90</v>
      </c>
      <c r="I900" s="17"/>
      <c r="J900" s="18"/>
      <c r="K900" s="170">
        <f t="shared" si="23"/>
        <v>0</v>
      </c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  <c r="AA900" s="77"/>
      <c r="AB900" s="77"/>
      <c r="AC900" s="77"/>
      <c r="AD900" s="77"/>
      <c r="AE900" s="77"/>
      <c r="AF900" s="77"/>
      <c r="AG900" s="77"/>
      <c r="AH900" s="77"/>
      <c r="AI900" s="77"/>
      <c r="AJ900" s="77"/>
      <c r="AK900" s="77"/>
      <c r="AL900" s="77"/>
      <c r="AM900" s="77"/>
      <c r="AN900" s="77"/>
      <c r="AO900" s="77"/>
      <c r="AP900" s="77"/>
      <c r="AQ900" s="77"/>
      <c r="AR900" s="77"/>
      <c r="AS900" s="77"/>
      <c r="AT900" s="77"/>
      <c r="AU900" s="77"/>
      <c r="AV900" s="77"/>
      <c r="AW900" s="77"/>
      <c r="AX900" s="77"/>
    </row>
    <row r="901" spans="1:50" s="25" customFormat="1" ht="25.2" customHeight="1" x14ac:dyDescent="0.25">
      <c r="A901" s="196" t="s">
        <v>1547</v>
      </c>
      <c r="B901" s="20" t="s">
        <v>279</v>
      </c>
      <c r="C901" s="149" t="s">
        <v>1857</v>
      </c>
      <c r="D901" s="21" t="s">
        <v>3020</v>
      </c>
      <c r="E901" s="22">
        <v>-0.38842975206611574</v>
      </c>
      <c r="F901" s="23">
        <v>121</v>
      </c>
      <c r="G901" s="96" t="s">
        <v>2511</v>
      </c>
      <c r="H901" s="24">
        <v>74</v>
      </c>
      <c r="I901" s="17"/>
      <c r="J901" s="18"/>
      <c r="K901" s="170">
        <f t="shared" si="23"/>
        <v>0</v>
      </c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  <c r="AA901" s="77"/>
      <c r="AB901" s="77"/>
      <c r="AC901" s="77"/>
      <c r="AD901" s="77"/>
      <c r="AE901" s="77"/>
      <c r="AF901" s="77"/>
      <c r="AG901" s="77"/>
      <c r="AH901" s="77"/>
      <c r="AI901" s="77"/>
      <c r="AJ901" s="77"/>
      <c r="AK901" s="77"/>
      <c r="AL901" s="77"/>
      <c r="AM901" s="77"/>
      <c r="AN901" s="77"/>
      <c r="AO901" s="77"/>
      <c r="AP901" s="77"/>
      <c r="AQ901" s="77"/>
      <c r="AR901" s="77"/>
      <c r="AS901" s="77"/>
      <c r="AT901" s="77"/>
      <c r="AU901" s="77"/>
      <c r="AV901" s="77"/>
      <c r="AW901" s="77"/>
      <c r="AX901" s="77"/>
    </row>
    <row r="902" spans="1:50" s="25" customFormat="1" ht="25.2" customHeight="1" x14ac:dyDescent="0.25">
      <c r="A902" s="196" t="s">
        <v>1548</v>
      </c>
      <c r="B902" s="20" t="s">
        <v>279</v>
      </c>
      <c r="C902" s="149" t="s">
        <v>1858</v>
      </c>
      <c r="D902" s="21" t="s">
        <v>1842</v>
      </c>
      <c r="E902" s="22">
        <v>-0.43103448275862066</v>
      </c>
      <c r="F902" s="23">
        <v>116</v>
      </c>
      <c r="G902" s="96" t="s">
        <v>2542</v>
      </c>
      <c r="H902" s="24">
        <v>66</v>
      </c>
      <c r="I902" s="17"/>
      <c r="J902" s="18"/>
      <c r="K902" s="170">
        <f t="shared" si="23"/>
        <v>0</v>
      </c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  <c r="AA902" s="77"/>
      <c r="AB902" s="77"/>
      <c r="AC902" s="77"/>
      <c r="AD902" s="77"/>
      <c r="AE902" s="77"/>
      <c r="AF902" s="77"/>
      <c r="AG902" s="77"/>
      <c r="AH902" s="77"/>
      <c r="AI902" s="77"/>
      <c r="AJ902" s="77"/>
      <c r="AK902" s="77"/>
      <c r="AL902" s="77"/>
      <c r="AM902" s="77"/>
      <c r="AN902" s="77"/>
      <c r="AO902" s="77"/>
      <c r="AP902" s="77"/>
      <c r="AQ902" s="77"/>
      <c r="AR902" s="77"/>
      <c r="AS902" s="77"/>
      <c r="AT902" s="77"/>
      <c r="AU902" s="77"/>
      <c r="AV902" s="77"/>
      <c r="AW902" s="77"/>
      <c r="AX902" s="77"/>
    </row>
    <row r="903" spans="1:50" s="25" customFormat="1" ht="25.2" customHeight="1" x14ac:dyDescent="0.25">
      <c r="A903" s="196" t="s">
        <v>1549</v>
      </c>
      <c r="B903" s="20" t="s">
        <v>280</v>
      </c>
      <c r="C903" s="149" t="s">
        <v>1859</v>
      </c>
      <c r="D903" s="21" t="s">
        <v>2918</v>
      </c>
      <c r="E903" s="22">
        <v>-0.36486486486486491</v>
      </c>
      <c r="F903" s="23">
        <v>148</v>
      </c>
      <c r="G903" s="96" t="s">
        <v>2555</v>
      </c>
      <c r="H903" s="24">
        <v>94</v>
      </c>
      <c r="I903" s="17"/>
      <c r="J903" s="18"/>
      <c r="K903" s="170">
        <f t="shared" si="23"/>
        <v>0</v>
      </c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  <c r="AA903" s="77"/>
      <c r="AB903" s="77"/>
      <c r="AC903" s="77"/>
      <c r="AD903" s="77"/>
      <c r="AE903" s="77"/>
      <c r="AF903" s="77"/>
      <c r="AG903" s="77"/>
      <c r="AH903" s="77"/>
      <c r="AI903" s="77"/>
      <c r="AJ903" s="77"/>
      <c r="AK903" s="77"/>
      <c r="AL903" s="77"/>
      <c r="AM903" s="77"/>
      <c r="AN903" s="77"/>
      <c r="AO903" s="77"/>
      <c r="AP903" s="77"/>
      <c r="AQ903" s="77"/>
      <c r="AR903" s="77"/>
      <c r="AS903" s="77"/>
      <c r="AT903" s="77"/>
      <c r="AU903" s="77"/>
      <c r="AV903" s="77"/>
      <c r="AW903" s="77"/>
      <c r="AX903" s="77"/>
    </row>
    <row r="904" spans="1:50" s="19" customFormat="1" ht="27" customHeight="1" x14ac:dyDescent="0.25">
      <c r="A904" s="195" t="s">
        <v>1550</v>
      </c>
      <c r="B904" s="12" t="s">
        <v>280</v>
      </c>
      <c r="C904" s="149" t="s">
        <v>1860</v>
      </c>
      <c r="D904" s="13" t="s">
        <v>2945</v>
      </c>
      <c r="E904" s="22">
        <v>-0.3716216216216216</v>
      </c>
      <c r="F904" s="15">
        <v>148</v>
      </c>
      <c r="G904" s="95" t="s">
        <v>2556</v>
      </c>
      <c r="H904" s="16">
        <v>93</v>
      </c>
      <c r="I904" s="17"/>
      <c r="J904" s="18"/>
      <c r="K904" s="170">
        <f t="shared" si="23"/>
        <v>0</v>
      </c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  <c r="AA904" s="77"/>
      <c r="AB904" s="77"/>
      <c r="AC904" s="77"/>
      <c r="AD904" s="77"/>
      <c r="AE904" s="77"/>
      <c r="AF904" s="77"/>
      <c r="AG904" s="77"/>
      <c r="AH904" s="77"/>
      <c r="AI904" s="77"/>
      <c r="AJ904" s="77"/>
      <c r="AK904" s="77"/>
      <c r="AL904" s="77"/>
      <c r="AM904" s="77"/>
      <c r="AN904" s="77"/>
      <c r="AO904" s="77"/>
      <c r="AP904" s="77"/>
      <c r="AQ904" s="77"/>
      <c r="AR904" s="77"/>
      <c r="AS904" s="77"/>
      <c r="AT904" s="77"/>
      <c r="AU904" s="77"/>
      <c r="AV904" s="77"/>
      <c r="AW904" s="77"/>
      <c r="AX904" s="77"/>
    </row>
    <row r="905" spans="1:50" s="25" customFormat="1" ht="27" customHeight="1" x14ac:dyDescent="0.25">
      <c r="A905" s="196" t="s">
        <v>1551</v>
      </c>
      <c r="B905" s="20" t="s">
        <v>280</v>
      </c>
      <c r="C905" s="149" t="s">
        <v>1861</v>
      </c>
      <c r="D905" s="21" t="s">
        <v>2942</v>
      </c>
      <c r="E905" s="22">
        <v>-0.35238095238095235</v>
      </c>
      <c r="F905" s="23">
        <v>105</v>
      </c>
      <c r="G905" s="96" t="s">
        <v>2557</v>
      </c>
      <c r="H905" s="24">
        <v>68</v>
      </c>
      <c r="I905" s="17"/>
      <c r="J905" s="18"/>
      <c r="K905" s="170">
        <f t="shared" si="23"/>
        <v>0</v>
      </c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  <c r="AA905" s="77"/>
      <c r="AB905" s="77"/>
      <c r="AC905" s="77"/>
      <c r="AD905" s="77"/>
      <c r="AE905" s="77"/>
      <c r="AF905" s="77"/>
      <c r="AG905" s="77"/>
      <c r="AH905" s="77"/>
      <c r="AI905" s="77"/>
      <c r="AJ905" s="77"/>
      <c r="AK905" s="77"/>
      <c r="AL905" s="77"/>
      <c r="AM905" s="77"/>
      <c r="AN905" s="77"/>
      <c r="AO905" s="77"/>
      <c r="AP905" s="77"/>
      <c r="AQ905" s="77"/>
      <c r="AR905" s="77"/>
      <c r="AS905" s="77"/>
      <c r="AT905" s="77"/>
      <c r="AU905" s="77"/>
      <c r="AV905" s="77"/>
      <c r="AW905" s="77"/>
      <c r="AX905" s="77"/>
    </row>
    <row r="906" spans="1:50" s="25" customFormat="1" ht="27" customHeight="1" x14ac:dyDescent="0.25">
      <c r="A906" s="196" t="s">
        <v>1552</v>
      </c>
      <c r="B906" s="20" t="s">
        <v>280</v>
      </c>
      <c r="C906" s="149" t="s">
        <v>1861</v>
      </c>
      <c r="D906" s="21" t="s">
        <v>2918</v>
      </c>
      <c r="E906" s="22">
        <v>-0.34027777777777779</v>
      </c>
      <c r="F906" s="23">
        <v>144</v>
      </c>
      <c r="G906" s="96" t="s">
        <v>2558</v>
      </c>
      <c r="H906" s="24">
        <v>95</v>
      </c>
      <c r="I906" s="17"/>
      <c r="J906" s="18"/>
      <c r="K906" s="170">
        <f t="shared" si="23"/>
        <v>0</v>
      </c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  <c r="AA906" s="77"/>
      <c r="AB906" s="77"/>
      <c r="AC906" s="77"/>
      <c r="AD906" s="77"/>
      <c r="AE906" s="77"/>
      <c r="AF906" s="77"/>
      <c r="AG906" s="77"/>
      <c r="AH906" s="77"/>
      <c r="AI906" s="77"/>
      <c r="AJ906" s="77"/>
      <c r="AK906" s="77"/>
      <c r="AL906" s="77"/>
      <c r="AM906" s="77"/>
      <c r="AN906" s="77"/>
      <c r="AO906" s="77"/>
      <c r="AP906" s="77"/>
      <c r="AQ906" s="77"/>
      <c r="AR906" s="77"/>
      <c r="AS906" s="77"/>
      <c r="AT906" s="77"/>
      <c r="AU906" s="77"/>
      <c r="AV906" s="77"/>
      <c r="AW906" s="77"/>
      <c r="AX906" s="77"/>
    </row>
    <row r="907" spans="1:50" s="25" customFormat="1" ht="27" customHeight="1" x14ac:dyDescent="0.25">
      <c r="A907" s="196" t="s">
        <v>1553</v>
      </c>
      <c r="B907" s="20" t="s">
        <v>280</v>
      </c>
      <c r="C907" s="149" t="s">
        <v>1862</v>
      </c>
      <c r="D907" s="21" t="s">
        <v>2909</v>
      </c>
      <c r="E907" s="22">
        <v>-0.3493975903614458</v>
      </c>
      <c r="F907" s="23">
        <v>166</v>
      </c>
      <c r="G907" s="96" t="s">
        <v>2559</v>
      </c>
      <c r="H907" s="24">
        <v>108</v>
      </c>
      <c r="I907" s="17"/>
      <c r="J907" s="18"/>
      <c r="K907" s="170">
        <f t="shared" si="23"/>
        <v>0</v>
      </c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  <c r="AA907" s="77"/>
      <c r="AB907" s="77"/>
      <c r="AC907" s="77"/>
      <c r="AD907" s="77"/>
      <c r="AE907" s="77"/>
      <c r="AF907" s="77"/>
      <c r="AG907" s="77"/>
      <c r="AH907" s="77"/>
      <c r="AI907" s="77"/>
      <c r="AJ907" s="77"/>
      <c r="AK907" s="77"/>
      <c r="AL907" s="77"/>
      <c r="AM907" s="77"/>
      <c r="AN907" s="77"/>
      <c r="AO907" s="77"/>
      <c r="AP907" s="77"/>
      <c r="AQ907" s="77"/>
      <c r="AR907" s="77"/>
      <c r="AS907" s="77"/>
      <c r="AT907" s="77"/>
      <c r="AU907" s="77"/>
      <c r="AV907" s="77"/>
      <c r="AW907" s="77"/>
      <c r="AX907" s="77"/>
    </row>
    <row r="908" spans="1:50" s="25" customFormat="1" ht="27" customHeight="1" x14ac:dyDescent="0.25">
      <c r="A908" s="196" t="s">
        <v>1554</v>
      </c>
      <c r="B908" s="20" t="s">
        <v>280</v>
      </c>
      <c r="C908" s="149" t="s">
        <v>1863</v>
      </c>
      <c r="D908" s="21" t="s">
        <v>2910</v>
      </c>
      <c r="E908" s="22">
        <v>-0.37096774193548387</v>
      </c>
      <c r="F908" s="23">
        <v>124</v>
      </c>
      <c r="G908" s="96" t="s">
        <v>2530</v>
      </c>
      <c r="H908" s="24">
        <v>78</v>
      </c>
      <c r="I908" s="17"/>
      <c r="J908" s="18"/>
      <c r="K908" s="170">
        <f t="shared" si="23"/>
        <v>0</v>
      </c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  <c r="AA908" s="77"/>
      <c r="AB908" s="77"/>
      <c r="AC908" s="77"/>
      <c r="AD908" s="77"/>
      <c r="AE908" s="77"/>
      <c r="AF908" s="77"/>
      <c r="AG908" s="77"/>
      <c r="AH908" s="77"/>
      <c r="AI908" s="77"/>
      <c r="AJ908" s="77"/>
      <c r="AK908" s="77"/>
      <c r="AL908" s="77"/>
      <c r="AM908" s="77"/>
      <c r="AN908" s="77"/>
      <c r="AO908" s="77"/>
      <c r="AP908" s="77"/>
      <c r="AQ908" s="77"/>
      <c r="AR908" s="77"/>
      <c r="AS908" s="77"/>
      <c r="AT908" s="77"/>
      <c r="AU908" s="77"/>
      <c r="AV908" s="77"/>
      <c r="AW908" s="77"/>
      <c r="AX908" s="77"/>
    </row>
    <row r="909" spans="1:50" s="25" customFormat="1" ht="27" customHeight="1" x14ac:dyDescent="0.25">
      <c r="A909" s="196" t="s">
        <v>1555</v>
      </c>
      <c r="B909" s="20" t="s">
        <v>280</v>
      </c>
      <c r="C909" s="149" t="s">
        <v>1864</v>
      </c>
      <c r="D909" s="21" t="s">
        <v>2910</v>
      </c>
      <c r="E909" s="22">
        <v>-0.37096774193548387</v>
      </c>
      <c r="F909" s="23">
        <v>124</v>
      </c>
      <c r="G909" s="96" t="s">
        <v>2530</v>
      </c>
      <c r="H909" s="24">
        <v>78</v>
      </c>
      <c r="I909" s="17"/>
      <c r="J909" s="18"/>
      <c r="K909" s="170">
        <f t="shared" si="23"/>
        <v>0</v>
      </c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  <c r="AA909" s="77"/>
      <c r="AB909" s="77"/>
      <c r="AC909" s="77"/>
      <c r="AD909" s="77"/>
      <c r="AE909" s="77"/>
      <c r="AF909" s="77"/>
      <c r="AG909" s="77"/>
      <c r="AH909" s="77"/>
      <c r="AI909" s="77"/>
      <c r="AJ909" s="77"/>
      <c r="AK909" s="77"/>
      <c r="AL909" s="77"/>
      <c r="AM909" s="77"/>
      <c r="AN909" s="77"/>
      <c r="AO909" s="77"/>
      <c r="AP909" s="77"/>
      <c r="AQ909" s="77"/>
      <c r="AR909" s="77"/>
      <c r="AS909" s="77"/>
      <c r="AT909" s="77"/>
      <c r="AU909" s="77"/>
      <c r="AV909" s="77"/>
      <c r="AW909" s="77"/>
      <c r="AX909" s="77"/>
    </row>
    <row r="910" spans="1:50" s="25" customFormat="1" ht="27" customHeight="1" x14ac:dyDescent="0.25">
      <c r="A910" s="196" t="s">
        <v>1556</v>
      </c>
      <c r="B910" s="20" t="s">
        <v>280</v>
      </c>
      <c r="C910" s="149" t="s">
        <v>1865</v>
      </c>
      <c r="D910" s="21" t="s">
        <v>2910</v>
      </c>
      <c r="E910" s="22">
        <v>-0.37096774193548387</v>
      </c>
      <c r="F910" s="23">
        <v>124</v>
      </c>
      <c r="G910" s="96" t="s">
        <v>2530</v>
      </c>
      <c r="H910" s="24">
        <v>78</v>
      </c>
      <c r="I910" s="17"/>
      <c r="J910" s="18"/>
      <c r="K910" s="170">
        <f t="shared" si="23"/>
        <v>0</v>
      </c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  <c r="AA910" s="77"/>
      <c r="AB910" s="77"/>
      <c r="AC910" s="77"/>
      <c r="AD910" s="77"/>
      <c r="AE910" s="77"/>
      <c r="AF910" s="77"/>
      <c r="AG910" s="77"/>
      <c r="AH910" s="77"/>
      <c r="AI910" s="77"/>
      <c r="AJ910" s="77"/>
      <c r="AK910" s="77"/>
      <c r="AL910" s="77"/>
      <c r="AM910" s="77"/>
      <c r="AN910" s="77"/>
      <c r="AO910" s="77"/>
      <c r="AP910" s="77"/>
      <c r="AQ910" s="77"/>
      <c r="AR910" s="77"/>
      <c r="AS910" s="77"/>
      <c r="AT910" s="77"/>
      <c r="AU910" s="77"/>
      <c r="AV910" s="77"/>
      <c r="AW910" s="77"/>
      <c r="AX910" s="77"/>
    </row>
    <row r="911" spans="1:50" s="32" customFormat="1" ht="31.2" customHeight="1" x14ac:dyDescent="0.25">
      <c r="A911" s="196" t="s">
        <v>1557</v>
      </c>
      <c r="B911" s="28" t="s">
        <v>280</v>
      </c>
      <c r="C911" s="149" t="s">
        <v>1866</v>
      </c>
      <c r="D911" s="29" t="s">
        <v>2918</v>
      </c>
      <c r="E911" s="22">
        <v>-0.36241610738255037</v>
      </c>
      <c r="F911" s="30">
        <v>149</v>
      </c>
      <c r="G911" s="97" t="s">
        <v>2558</v>
      </c>
      <c r="H911" s="24">
        <v>95</v>
      </c>
      <c r="I911" s="17"/>
      <c r="J911" s="18"/>
      <c r="K911" s="170">
        <f t="shared" si="23"/>
        <v>0</v>
      </c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  <c r="AA911" s="77"/>
      <c r="AB911" s="77"/>
      <c r="AC911" s="77"/>
      <c r="AD911" s="77"/>
      <c r="AE911" s="77"/>
      <c r="AF911" s="77"/>
      <c r="AG911" s="77"/>
      <c r="AH911" s="77"/>
      <c r="AI911" s="77"/>
      <c r="AJ911" s="77"/>
      <c r="AK911" s="77"/>
      <c r="AL911" s="77"/>
      <c r="AM911" s="77"/>
      <c r="AN911" s="77"/>
      <c r="AO911" s="77"/>
      <c r="AP911" s="77"/>
      <c r="AQ911" s="77"/>
      <c r="AR911" s="77"/>
      <c r="AS911" s="77"/>
      <c r="AT911" s="77"/>
      <c r="AU911" s="77"/>
      <c r="AV911" s="77"/>
      <c r="AW911" s="77"/>
      <c r="AX911" s="77"/>
    </row>
    <row r="912" spans="1:50" s="19" customFormat="1" ht="27" customHeight="1" x14ac:dyDescent="0.25">
      <c r="A912" s="195" t="s">
        <v>1558</v>
      </c>
      <c r="B912" s="12" t="s">
        <v>280</v>
      </c>
      <c r="C912" s="149" t="s">
        <v>363</v>
      </c>
      <c r="D912" s="13" t="s">
        <v>2918</v>
      </c>
      <c r="E912" s="22">
        <v>-0.3716216216216216</v>
      </c>
      <c r="F912" s="15">
        <v>148</v>
      </c>
      <c r="G912" s="95" t="s">
        <v>2556</v>
      </c>
      <c r="H912" s="16">
        <v>93</v>
      </c>
      <c r="I912" s="17"/>
      <c r="J912" s="18"/>
      <c r="K912" s="170">
        <f t="shared" si="23"/>
        <v>0</v>
      </c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  <c r="AA912" s="77"/>
      <c r="AB912" s="77"/>
      <c r="AC912" s="77"/>
      <c r="AD912" s="77"/>
      <c r="AE912" s="77"/>
      <c r="AF912" s="77"/>
      <c r="AG912" s="77"/>
      <c r="AH912" s="77"/>
      <c r="AI912" s="77"/>
      <c r="AJ912" s="77"/>
      <c r="AK912" s="77"/>
      <c r="AL912" s="77"/>
      <c r="AM912" s="77"/>
      <c r="AN912" s="77"/>
      <c r="AO912" s="77"/>
      <c r="AP912" s="77"/>
      <c r="AQ912" s="77"/>
      <c r="AR912" s="77"/>
      <c r="AS912" s="77"/>
      <c r="AT912" s="77"/>
      <c r="AU912" s="77"/>
      <c r="AV912" s="77"/>
      <c r="AW912" s="77"/>
      <c r="AX912" s="77"/>
    </row>
    <row r="913" spans="1:50" s="25" customFormat="1" ht="27" customHeight="1" x14ac:dyDescent="0.25">
      <c r="A913" s="196" t="s">
        <v>1559</v>
      </c>
      <c r="B913" s="20" t="s">
        <v>280</v>
      </c>
      <c r="C913" s="149" t="s">
        <v>1867</v>
      </c>
      <c r="D913" s="21" t="s">
        <v>2918</v>
      </c>
      <c r="E913" s="22">
        <v>-0.3716216216216216</v>
      </c>
      <c r="F913" s="23">
        <v>148</v>
      </c>
      <c r="G913" s="96" t="s">
        <v>2556</v>
      </c>
      <c r="H913" s="24">
        <v>93</v>
      </c>
      <c r="I913" s="17"/>
      <c r="J913" s="18"/>
      <c r="K913" s="170">
        <f t="shared" si="23"/>
        <v>0</v>
      </c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  <c r="AA913" s="77"/>
      <c r="AB913" s="77"/>
      <c r="AC913" s="77"/>
      <c r="AD913" s="77"/>
      <c r="AE913" s="77"/>
      <c r="AF913" s="77"/>
      <c r="AG913" s="77"/>
      <c r="AH913" s="77"/>
      <c r="AI913" s="77"/>
      <c r="AJ913" s="77"/>
      <c r="AK913" s="77"/>
      <c r="AL913" s="77"/>
      <c r="AM913" s="77"/>
      <c r="AN913" s="77"/>
      <c r="AO913" s="77"/>
      <c r="AP913" s="77"/>
      <c r="AQ913" s="77"/>
      <c r="AR913" s="77"/>
      <c r="AS913" s="77"/>
      <c r="AT913" s="77"/>
      <c r="AU913" s="77"/>
      <c r="AV913" s="77"/>
      <c r="AW913" s="77"/>
      <c r="AX913" s="77"/>
    </row>
    <row r="914" spans="1:50" s="25" customFormat="1" ht="25.2" customHeight="1" x14ac:dyDescent="0.25">
      <c r="A914" s="196" t="s">
        <v>1560</v>
      </c>
      <c r="B914" s="20" t="s">
        <v>280</v>
      </c>
      <c r="C914" s="149" t="s">
        <v>1868</v>
      </c>
      <c r="D914" s="21" t="s">
        <v>1819</v>
      </c>
      <c r="E914" s="22">
        <v>-0.36986301369863017</v>
      </c>
      <c r="F914" s="23">
        <v>146</v>
      </c>
      <c r="G914" s="96" t="s">
        <v>2560</v>
      </c>
      <c r="H914" s="24">
        <v>92</v>
      </c>
      <c r="I914" s="17"/>
      <c r="J914" s="18"/>
      <c r="K914" s="170">
        <f t="shared" si="23"/>
        <v>0</v>
      </c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  <c r="AA914" s="77"/>
      <c r="AB914" s="77"/>
      <c r="AC914" s="77"/>
      <c r="AD914" s="77"/>
      <c r="AE914" s="77"/>
      <c r="AF914" s="77"/>
      <c r="AG914" s="77"/>
      <c r="AH914" s="77"/>
      <c r="AI914" s="77"/>
      <c r="AJ914" s="77"/>
      <c r="AK914" s="77"/>
      <c r="AL914" s="77"/>
      <c r="AM914" s="77"/>
      <c r="AN914" s="77"/>
      <c r="AO914" s="77"/>
      <c r="AP914" s="77"/>
      <c r="AQ914" s="77"/>
      <c r="AR914" s="77"/>
      <c r="AS914" s="77"/>
      <c r="AT914" s="77"/>
      <c r="AU914" s="77"/>
      <c r="AV914" s="77"/>
      <c r="AW914" s="77"/>
      <c r="AX914" s="77"/>
    </row>
    <row r="915" spans="1:50" s="25" customFormat="1" ht="25.2" customHeight="1" x14ac:dyDescent="0.25">
      <c r="A915" s="196" t="s">
        <v>1562</v>
      </c>
      <c r="B915" s="20" t="s">
        <v>280</v>
      </c>
      <c r="C915" s="149" t="s">
        <v>364</v>
      </c>
      <c r="D915" s="21" t="s">
        <v>2878</v>
      </c>
      <c r="E915" s="22">
        <v>-0.37209302325581395</v>
      </c>
      <c r="F915" s="23">
        <v>86</v>
      </c>
      <c r="G915" s="96" t="s">
        <v>2458</v>
      </c>
      <c r="H915" s="24">
        <v>54</v>
      </c>
      <c r="I915" s="17"/>
      <c r="J915" s="18"/>
      <c r="K915" s="170">
        <f t="shared" si="23"/>
        <v>0</v>
      </c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  <c r="AA915" s="77"/>
      <c r="AB915" s="77"/>
      <c r="AC915" s="77"/>
      <c r="AD915" s="77"/>
      <c r="AE915" s="77"/>
      <c r="AF915" s="77"/>
      <c r="AG915" s="77"/>
      <c r="AH915" s="77"/>
      <c r="AI915" s="77"/>
      <c r="AJ915" s="77"/>
      <c r="AK915" s="77"/>
      <c r="AL915" s="77"/>
      <c r="AM915" s="77"/>
      <c r="AN915" s="77"/>
      <c r="AO915" s="77"/>
      <c r="AP915" s="77"/>
      <c r="AQ915" s="77"/>
      <c r="AR915" s="77"/>
      <c r="AS915" s="77"/>
      <c r="AT915" s="77"/>
      <c r="AU915" s="77"/>
      <c r="AV915" s="77"/>
      <c r="AW915" s="77"/>
      <c r="AX915" s="77"/>
    </row>
    <row r="916" spans="1:50" s="25" customFormat="1" ht="25.2" customHeight="1" x14ac:dyDescent="0.25">
      <c r="A916" s="196" t="s">
        <v>1563</v>
      </c>
      <c r="B916" s="20" t="s">
        <v>280</v>
      </c>
      <c r="C916" s="149" t="s">
        <v>364</v>
      </c>
      <c r="D916" s="21" t="s">
        <v>1842</v>
      </c>
      <c r="E916" s="22">
        <v>-0.41176470588235292</v>
      </c>
      <c r="F916" s="23">
        <v>119</v>
      </c>
      <c r="G916" s="96" t="s">
        <v>2516</v>
      </c>
      <c r="H916" s="24">
        <v>70</v>
      </c>
      <c r="I916" s="17"/>
      <c r="J916" s="18"/>
      <c r="K916" s="170">
        <f t="shared" si="23"/>
        <v>0</v>
      </c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  <c r="AA916" s="77"/>
      <c r="AB916" s="77"/>
      <c r="AC916" s="77"/>
      <c r="AD916" s="77"/>
      <c r="AE916" s="77"/>
      <c r="AF916" s="77"/>
      <c r="AG916" s="77"/>
      <c r="AH916" s="77"/>
      <c r="AI916" s="77"/>
      <c r="AJ916" s="77"/>
      <c r="AK916" s="77"/>
      <c r="AL916" s="77"/>
      <c r="AM916" s="77"/>
      <c r="AN916" s="77"/>
      <c r="AO916" s="77"/>
      <c r="AP916" s="77"/>
      <c r="AQ916" s="77"/>
      <c r="AR916" s="77"/>
      <c r="AS916" s="77"/>
      <c r="AT916" s="77"/>
      <c r="AU916" s="77"/>
      <c r="AV916" s="77"/>
      <c r="AW916" s="77"/>
      <c r="AX916" s="77"/>
    </row>
    <row r="917" spans="1:50" s="25" customFormat="1" ht="25.2" customHeight="1" x14ac:dyDescent="0.25">
      <c r="A917" s="196" t="s">
        <v>1564</v>
      </c>
      <c r="B917" s="20" t="s">
        <v>280</v>
      </c>
      <c r="C917" s="149" t="s">
        <v>364</v>
      </c>
      <c r="D917" s="21" t="s">
        <v>1819</v>
      </c>
      <c r="E917" s="22">
        <v>-0.40410958904109584</v>
      </c>
      <c r="F917" s="23">
        <v>146</v>
      </c>
      <c r="G917" s="96" t="s">
        <v>2561</v>
      </c>
      <c r="H917" s="24">
        <v>87</v>
      </c>
      <c r="I917" s="17"/>
      <c r="J917" s="18"/>
      <c r="K917" s="170">
        <f t="shared" si="23"/>
        <v>0</v>
      </c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  <c r="AA917" s="77"/>
      <c r="AB917" s="77"/>
      <c r="AC917" s="77"/>
      <c r="AD917" s="77"/>
      <c r="AE917" s="77"/>
      <c r="AF917" s="77"/>
      <c r="AG917" s="77"/>
      <c r="AH917" s="77"/>
      <c r="AI917" s="77"/>
      <c r="AJ917" s="77"/>
      <c r="AK917" s="77"/>
      <c r="AL917" s="77"/>
      <c r="AM917" s="77"/>
      <c r="AN917" s="77"/>
      <c r="AO917" s="77"/>
      <c r="AP917" s="77"/>
      <c r="AQ917" s="77"/>
      <c r="AR917" s="77"/>
      <c r="AS917" s="77"/>
      <c r="AT917" s="77"/>
      <c r="AU917" s="77"/>
      <c r="AV917" s="77"/>
      <c r="AW917" s="77"/>
      <c r="AX917" s="77"/>
    </row>
    <row r="918" spans="1:50" s="25" customFormat="1" ht="25.2" customHeight="1" x14ac:dyDescent="0.25">
      <c r="A918" s="196" t="s">
        <v>1561</v>
      </c>
      <c r="B918" s="20" t="s">
        <v>280</v>
      </c>
      <c r="C918" s="149" t="s">
        <v>364</v>
      </c>
      <c r="D918" s="21" t="s">
        <v>1906</v>
      </c>
      <c r="E918" s="22">
        <v>-0.44578313253012047</v>
      </c>
      <c r="F918" s="23">
        <v>166</v>
      </c>
      <c r="G918" s="96" t="s">
        <v>2500</v>
      </c>
      <c r="H918" s="24">
        <v>92</v>
      </c>
      <c r="I918" s="17"/>
      <c r="J918" s="18"/>
      <c r="K918" s="170">
        <f t="shared" ref="K918" si="24">H918*J918</f>
        <v>0</v>
      </c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  <c r="AA918" s="77"/>
      <c r="AB918" s="77"/>
      <c r="AC918" s="77"/>
      <c r="AD918" s="77"/>
      <c r="AE918" s="77"/>
      <c r="AF918" s="77"/>
      <c r="AG918" s="77"/>
      <c r="AH918" s="77"/>
      <c r="AI918" s="77"/>
      <c r="AJ918" s="77"/>
      <c r="AK918" s="77"/>
      <c r="AL918" s="77"/>
      <c r="AM918" s="77"/>
      <c r="AN918" s="77"/>
      <c r="AO918" s="77"/>
      <c r="AP918" s="77"/>
      <c r="AQ918" s="77"/>
      <c r="AR918" s="77"/>
      <c r="AS918" s="77"/>
      <c r="AT918" s="77"/>
      <c r="AU918" s="77"/>
      <c r="AV918" s="77"/>
      <c r="AW918" s="77"/>
      <c r="AX918" s="77"/>
    </row>
    <row r="919" spans="1:50" s="19" customFormat="1" ht="27" customHeight="1" x14ac:dyDescent="0.25">
      <c r="A919" s="195" t="s">
        <v>1565</v>
      </c>
      <c r="B919" s="12" t="s">
        <v>280</v>
      </c>
      <c r="C919" s="149" t="s">
        <v>364</v>
      </c>
      <c r="D919" s="13" t="s">
        <v>763</v>
      </c>
      <c r="E919" s="22">
        <v>-0.39436619718309862</v>
      </c>
      <c r="F919" s="15">
        <v>142</v>
      </c>
      <c r="G919" s="95" t="s">
        <v>2562</v>
      </c>
      <c r="H919" s="16">
        <v>86</v>
      </c>
      <c r="I919" s="17"/>
      <c r="J919" s="18"/>
      <c r="K919" s="170">
        <f t="shared" si="23"/>
        <v>0</v>
      </c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  <c r="AA919" s="77"/>
      <c r="AB919" s="77"/>
      <c r="AC919" s="77"/>
      <c r="AD919" s="77"/>
      <c r="AE919" s="77"/>
      <c r="AF919" s="77"/>
      <c r="AG919" s="77"/>
      <c r="AH919" s="77"/>
      <c r="AI919" s="77"/>
      <c r="AJ919" s="77"/>
      <c r="AK919" s="77"/>
      <c r="AL919" s="77"/>
      <c r="AM919" s="77"/>
      <c r="AN919" s="77"/>
      <c r="AO919" s="77"/>
      <c r="AP919" s="77"/>
      <c r="AQ919" s="77"/>
      <c r="AR919" s="77"/>
      <c r="AS919" s="77"/>
      <c r="AT919" s="77"/>
      <c r="AU919" s="77"/>
      <c r="AV919" s="77"/>
      <c r="AW919" s="77"/>
      <c r="AX919" s="77"/>
    </row>
    <row r="920" spans="1:50" s="25" customFormat="1" ht="27" customHeight="1" x14ac:dyDescent="0.25">
      <c r="A920" s="196" t="s">
        <v>1566</v>
      </c>
      <c r="B920" s="20" t="s">
        <v>280</v>
      </c>
      <c r="C920" s="149" t="s">
        <v>364</v>
      </c>
      <c r="D920" s="21" t="s">
        <v>3247</v>
      </c>
      <c r="E920" s="22">
        <v>-0.37096774193548387</v>
      </c>
      <c r="F920" s="23">
        <v>124</v>
      </c>
      <c r="G920" s="96" t="s">
        <v>2452</v>
      </c>
      <c r="H920" s="24">
        <v>78</v>
      </c>
      <c r="I920" s="17"/>
      <c r="J920" s="18"/>
      <c r="K920" s="170">
        <f t="shared" si="23"/>
        <v>0</v>
      </c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  <c r="AA920" s="77"/>
      <c r="AB920" s="77"/>
      <c r="AC920" s="77"/>
      <c r="AD920" s="77"/>
      <c r="AE920" s="77"/>
      <c r="AF920" s="77"/>
      <c r="AG920" s="77"/>
      <c r="AH920" s="77"/>
      <c r="AI920" s="77"/>
      <c r="AJ920" s="77"/>
      <c r="AK920" s="77"/>
      <c r="AL920" s="77"/>
      <c r="AM920" s="77"/>
      <c r="AN920" s="77"/>
      <c r="AO920" s="77"/>
      <c r="AP920" s="77"/>
      <c r="AQ920" s="77"/>
      <c r="AR920" s="77"/>
      <c r="AS920" s="77"/>
      <c r="AT920" s="77"/>
      <c r="AU920" s="77"/>
      <c r="AV920" s="77"/>
      <c r="AW920" s="77"/>
      <c r="AX920" s="77"/>
    </row>
    <row r="921" spans="1:50" s="25" customFormat="1" ht="27" customHeight="1" x14ac:dyDescent="0.25">
      <c r="A921" s="196" t="s">
        <v>1567</v>
      </c>
      <c r="B921" s="20" t="s">
        <v>280</v>
      </c>
      <c r="C921" s="149" t="s">
        <v>365</v>
      </c>
      <c r="D921" s="21" t="s">
        <v>2409</v>
      </c>
      <c r="E921" s="22">
        <v>-0.37209302325581395</v>
      </c>
      <c r="F921" s="23">
        <v>172</v>
      </c>
      <c r="G921" s="96" t="s">
        <v>2563</v>
      </c>
      <c r="H921" s="24">
        <v>108</v>
      </c>
      <c r="I921" s="17"/>
      <c r="J921" s="18"/>
      <c r="K921" s="170">
        <f t="shared" si="23"/>
        <v>0</v>
      </c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  <c r="AA921" s="77"/>
      <c r="AB921" s="77"/>
      <c r="AC921" s="77"/>
      <c r="AD921" s="77"/>
      <c r="AE921" s="77"/>
      <c r="AF921" s="77"/>
      <c r="AG921" s="77"/>
      <c r="AH921" s="77"/>
      <c r="AI921" s="77"/>
      <c r="AJ921" s="77"/>
      <c r="AK921" s="77"/>
      <c r="AL921" s="77"/>
      <c r="AM921" s="77"/>
      <c r="AN921" s="77"/>
      <c r="AO921" s="77"/>
      <c r="AP921" s="77"/>
      <c r="AQ921" s="77"/>
      <c r="AR921" s="77"/>
      <c r="AS921" s="77"/>
      <c r="AT921" s="77"/>
      <c r="AU921" s="77"/>
      <c r="AV921" s="77"/>
      <c r="AW921" s="77"/>
      <c r="AX921" s="77"/>
    </row>
    <row r="922" spans="1:50" s="25" customFormat="1" ht="27" customHeight="1" x14ac:dyDescent="0.25">
      <c r="A922" s="196" t="s">
        <v>1568</v>
      </c>
      <c r="B922" s="20" t="s">
        <v>280</v>
      </c>
      <c r="C922" s="149" t="s">
        <v>1869</v>
      </c>
      <c r="D922" s="21" t="s">
        <v>1819</v>
      </c>
      <c r="E922" s="22">
        <v>-0.36986301369863017</v>
      </c>
      <c r="F922" s="23">
        <v>146</v>
      </c>
      <c r="G922" s="96" t="s">
        <v>2560</v>
      </c>
      <c r="H922" s="24">
        <v>92</v>
      </c>
      <c r="I922" s="17"/>
      <c r="J922" s="18"/>
      <c r="K922" s="170">
        <f t="shared" si="23"/>
        <v>0</v>
      </c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  <c r="AA922" s="77"/>
      <c r="AB922" s="77"/>
      <c r="AC922" s="77"/>
      <c r="AD922" s="77"/>
      <c r="AE922" s="77"/>
      <c r="AF922" s="77"/>
      <c r="AG922" s="77"/>
      <c r="AH922" s="77"/>
      <c r="AI922" s="77"/>
      <c r="AJ922" s="77"/>
      <c r="AK922" s="77"/>
      <c r="AL922" s="77"/>
      <c r="AM922" s="77"/>
      <c r="AN922" s="77"/>
      <c r="AO922" s="77"/>
      <c r="AP922" s="77"/>
      <c r="AQ922" s="77"/>
      <c r="AR922" s="77"/>
      <c r="AS922" s="77"/>
      <c r="AT922" s="77"/>
      <c r="AU922" s="77"/>
      <c r="AV922" s="77"/>
      <c r="AW922" s="77"/>
      <c r="AX922" s="77"/>
    </row>
    <row r="923" spans="1:50" s="25" customFormat="1" ht="27" customHeight="1" x14ac:dyDescent="0.25">
      <c r="A923" s="196" t="s">
        <v>1569</v>
      </c>
      <c r="B923" s="20" t="s">
        <v>280</v>
      </c>
      <c r="C923" s="149" t="s">
        <v>1870</v>
      </c>
      <c r="D923" s="21" t="s">
        <v>1819</v>
      </c>
      <c r="E923" s="22">
        <v>-0.37671232876712324</v>
      </c>
      <c r="F923" s="23">
        <v>146</v>
      </c>
      <c r="G923" s="96" t="s">
        <v>2469</v>
      </c>
      <c r="H923" s="24">
        <v>91</v>
      </c>
      <c r="I923" s="17"/>
      <c r="J923" s="18"/>
      <c r="K923" s="170">
        <f t="shared" ref="K923:K986" si="25">H923*J923</f>
        <v>0</v>
      </c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  <c r="AA923" s="77"/>
      <c r="AB923" s="77"/>
      <c r="AC923" s="77"/>
      <c r="AD923" s="77"/>
      <c r="AE923" s="77"/>
      <c r="AF923" s="77"/>
      <c r="AG923" s="77"/>
      <c r="AH923" s="77"/>
      <c r="AI923" s="77"/>
      <c r="AJ923" s="77"/>
      <c r="AK923" s="77"/>
      <c r="AL923" s="77"/>
      <c r="AM923" s="77"/>
      <c r="AN923" s="77"/>
      <c r="AO923" s="77"/>
      <c r="AP923" s="77"/>
      <c r="AQ923" s="77"/>
      <c r="AR923" s="77"/>
      <c r="AS923" s="77"/>
      <c r="AT923" s="77"/>
      <c r="AU923" s="77"/>
      <c r="AV923" s="77"/>
      <c r="AW923" s="77"/>
      <c r="AX923" s="77"/>
    </row>
    <row r="924" spans="1:50" s="25" customFormat="1" ht="27" customHeight="1" x14ac:dyDescent="0.25">
      <c r="A924" s="196" t="s">
        <v>1570</v>
      </c>
      <c r="B924" s="20" t="s">
        <v>280</v>
      </c>
      <c r="C924" s="149" t="s">
        <v>366</v>
      </c>
      <c r="D924" s="21" t="s">
        <v>1906</v>
      </c>
      <c r="E924" s="22">
        <v>-0.37349397590361444</v>
      </c>
      <c r="F924" s="23">
        <v>166</v>
      </c>
      <c r="G924" s="96" t="s">
        <v>2530</v>
      </c>
      <c r="H924" s="24">
        <v>104</v>
      </c>
      <c r="I924" s="17"/>
      <c r="J924" s="18"/>
      <c r="K924" s="170">
        <f t="shared" si="25"/>
        <v>0</v>
      </c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  <c r="AA924" s="77"/>
      <c r="AB924" s="77"/>
      <c r="AC924" s="77"/>
      <c r="AD924" s="77"/>
      <c r="AE924" s="77"/>
      <c r="AF924" s="77"/>
      <c r="AG924" s="77"/>
      <c r="AH924" s="77"/>
      <c r="AI924" s="77"/>
      <c r="AJ924" s="77"/>
      <c r="AK924" s="77"/>
      <c r="AL924" s="77"/>
      <c r="AM924" s="77"/>
      <c r="AN924" s="77"/>
      <c r="AO924" s="77"/>
      <c r="AP924" s="77"/>
      <c r="AQ924" s="77"/>
      <c r="AR924" s="77"/>
      <c r="AS924" s="77"/>
      <c r="AT924" s="77"/>
      <c r="AU924" s="77"/>
      <c r="AV924" s="77"/>
      <c r="AW924" s="77"/>
      <c r="AX924" s="77"/>
    </row>
    <row r="925" spans="1:50" s="25" customFormat="1" ht="27" customHeight="1" x14ac:dyDescent="0.25">
      <c r="A925" s="196" t="s">
        <v>1571</v>
      </c>
      <c r="B925" s="20" t="s">
        <v>280</v>
      </c>
      <c r="C925" s="149" t="s">
        <v>366</v>
      </c>
      <c r="D925" s="21" t="s">
        <v>2409</v>
      </c>
      <c r="E925" s="22">
        <v>-0.37209302325581395</v>
      </c>
      <c r="F925" s="23">
        <v>172</v>
      </c>
      <c r="G925" s="96" t="s">
        <v>2563</v>
      </c>
      <c r="H925" s="24">
        <v>108</v>
      </c>
      <c r="I925" s="17"/>
      <c r="J925" s="18"/>
      <c r="K925" s="170">
        <f t="shared" si="25"/>
        <v>0</v>
      </c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  <c r="AA925" s="77"/>
      <c r="AB925" s="77"/>
      <c r="AC925" s="77"/>
      <c r="AD925" s="77"/>
      <c r="AE925" s="77"/>
      <c r="AF925" s="77"/>
      <c r="AG925" s="77"/>
      <c r="AH925" s="77"/>
      <c r="AI925" s="77"/>
      <c r="AJ925" s="77"/>
      <c r="AK925" s="77"/>
      <c r="AL925" s="77"/>
      <c r="AM925" s="77"/>
      <c r="AN925" s="77"/>
      <c r="AO925" s="77"/>
      <c r="AP925" s="77"/>
      <c r="AQ925" s="77"/>
      <c r="AR925" s="77"/>
      <c r="AS925" s="77"/>
      <c r="AT925" s="77"/>
      <c r="AU925" s="77"/>
      <c r="AV925" s="77"/>
      <c r="AW925" s="77"/>
      <c r="AX925" s="77"/>
    </row>
    <row r="926" spans="1:50" s="32" customFormat="1" ht="31.2" customHeight="1" x14ac:dyDescent="0.25">
      <c r="A926" s="196" t="s">
        <v>1572</v>
      </c>
      <c r="B926" s="28" t="s">
        <v>280</v>
      </c>
      <c r="C926" s="149" t="s">
        <v>367</v>
      </c>
      <c r="D926" s="29" t="s">
        <v>1842</v>
      </c>
      <c r="E926" s="22">
        <v>-0.36974789915966388</v>
      </c>
      <c r="F926" s="30">
        <v>119</v>
      </c>
      <c r="G926" s="97" t="s">
        <v>2430</v>
      </c>
      <c r="H926" s="24">
        <v>75</v>
      </c>
      <c r="I926" s="17"/>
      <c r="J926" s="18"/>
      <c r="K926" s="170">
        <f t="shared" si="25"/>
        <v>0</v>
      </c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  <c r="AA926" s="77"/>
      <c r="AB926" s="77"/>
      <c r="AC926" s="77"/>
      <c r="AD926" s="77"/>
      <c r="AE926" s="77"/>
      <c r="AF926" s="77"/>
      <c r="AG926" s="77"/>
      <c r="AH926" s="77"/>
      <c r="AI926" s="77"/>
      <c r="AJ926" s="77"/>
      <c r="AK926" s="77"/>
      <c r="AL926" s="77"/>
      <c r="AM926" s="77"/>
      <c r="AN926" s="77"/>
      <c r="AO926" s="77"/>
      <c r="AP926" s="77"/>
      <c r="AQ926" s="77"/>
      <c r="AR926" s="77"/>
      <c r="AS926" s="77"/>
      <c r="AT926" s="77"/>
      <c r="AU926" s="77"/>
      <c r="AV926" s="77"/>
      <c r="AW926" s="77"/>
      <c r="AX926" s="77"/>
    </row>
    <row r="927" spans="1:50" s="19" customFormat="1" ht="27" customHeight="1" x14ac:dyDescent="0.25">
      <c r="A927" s="195" t="s">
        <v>1573</v>
      </c>
      <c r="B927" s="12" t="s">
        <v>280</v>
      </c>
      <c r="C927" s="149" t="s">
        <v>367</v>
      </c>
      <c r="D927" s="13" t="s">
        <v>1928</v>
      </c>
      <c r="E927" s="22">
        <v>-0.37037037037037035</v>
      </c>
      <c r="F927" s="15">
        <v>162</v>
      </c>
      <c r="G927" s="95" t="s">
        <v>2436</v>
      </c>
      <c r="H927" s="16">
        <v>102</v>
      </c>
      <c r="I927" s="17"/>
      <c r="J927" s="18"/>
      <c r="K927" s="170">
        <f t="shared" si="25"/>
        <v>0</v>
      </c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  <c r="AA927" s="77"/>
      <c r="AB927" s="77"/>
      <c r="AC927" s="77"/>
      <c r="AD927" s="77"/>
      <c r="AE927" s="77"/>
      <c r="AF927" s="77"/>
      <c r="AG927" s="77"/>
      <c r="AH927" s="77"/>
      <c r="AI927" s="77"/>
      <c r="AJ927" s="77"/>
      <c r="AK927" s="77"/>
      <c r="AL927" s="77"/>
      <c r="AM927" s="77"/>
      <c r="AN927" s="77"/>
      <c r="AO927" s="77"/>
      <c r="AP927" s="77"/>
      <c r="AQ927" s="77"/>
      <c r="AR927" s="77"/>
      <c r="AS927" s="77"/>
      <c r="AT927" s="77"/>
      <c r="AU927" s="77"/>
      <c r="AV927" s="77"/>
      <c r="AW927" s="77"/>
      <c r="AX927" s="77"/>
    </row>
    <row r="928" spans="1:50" s="25" customFormat="1" ht="27" customHeight="1" x14ac:dyDescent="0.25">
      <c r="A928" s="196" t="s">
        <v>1574</v>
      </c>
      <c r="B928" s="20" t="s">
        <v>280</v>
      </c>
      <c r="C928" s="149" t="s">
        <v>367</v>
      </c>
      <c r="D928" s="21" t="s">
        <v>3028</v>
      </c>
      <c r="E928" s="22">
        <v>-0.3833333333333333</v>
      </c>
      <c r="F928" s="23">
        <v>120</v>
      </c>
      <c r="G928" s="96" t="s">
        <v>2564</v>
      </c>
      <c r="H928" s="24">
        <v>74</v>
      </c>
      <c r="I928" s="17"/>
      <c r="J928" s="18"/>
      <c r="K928" s="170">
        <f t="shared" si="25"/>
        <v>0</v>
      </c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  <c r="AA928" s="77"/>
      <c r="AB928" s="77"/>
      <c r="AC928" s="77"/>
      <c r="AD928" s="77"/>
      <c r="AE928" s="77"/>
      <c r="AF928" s="77"/>
      <c r="AG928" s="77"/>
      <c r="AH928" s="77"/>
      <c r="AI928" s="77"/>
      <c r="AJ928" s="77"/>
      <c r="AK928" s="77"/>
      <c r="AL928" s="77"/>
      <c r="AM928" s="77"/>
      <c r="AN928" s="77"/>
      <c r="AO928" s="77"/>
      <c r="AP928" s="77"/>
      <c r="AQ928" s="77"/>
      <c r="AR928" s="77"/>
      <c r="AS928" s="77"/>
      <c r="AT928" s="77"/>
      <c r="AU928" s="77"/>
      <c r="AV928" s="77"/>
      <c r="AW928" s="77"/>
      <c r="AX928" s="77"/>
    </row>
    <row r="929" spans="1:50" s="25" customFormat="1" ht="25.2" customHeight="1" x14ac:dyDescent="0.25">
      <c r="A929" s="196" t="s">
        <v>1575</v>
      </c>
      <c r="B929" s="20" t="s">
        <v>280</v>
      </c>
      <c r="C929" s="149" t="s">
        <v>1871</v>
      </c>
      <c r="D929" s="21" t="s">
        <v>763</v>
      </c>
      <c r="E929" s="22">
        <v>-0.3660714285714286</v>
      </c>
      <c r="F929" s="23">
        <v>112</v>
      </c>
      <c r="G929" s="96" t="s">
        <v>2565</v>
      </c>
      <c r="H929" s="24">
        <v>71</v>
      </c>
      <c r="I929" s="17"/>
      <c r="J929" s="18"/>
      <c r="K929" s="170">
        <f t="shared" si="25"/>
        <v>0</v>
      </c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  <c r="AA929" s="77"/>
      <c r="AB929" s="77"/>
      <c r="AC929" s="77"/>
      <c r="AD929" s="77"/>
      <c r="AE929" s="77"/>
      <c r="AF929" s="77"/>
      <c r="AG929" s="77"/>
      <c r="AH929" s="77"/>
      <c r="AI929" s="77"/>
      <c r="AJ929" s="77"/>
      <c r="AK929" s="77"/>
      <c r="AL929" s="77"/>
      <c r="AM929" s="77"/>
      <c r="AN929" s="77"/>
      <c r="AO929" s="77"/>
      <c r="AP929" s="77"/>
      <c r="AQ929" s="77"/>
      <c r="AR929" s="77"/>
      <c r="AS929" s="77"/>
      <c r="AT929" s="77"/>
      <c r="AU929" s="77"/>
      <c r="AV929" s="77"/>
      <c r="AW929" s="77"/>
      <c r="AX929" s="77"/>
    </row>
    <row r="930" spans="1:50" s="25" customFormat="1" ht="25.2" customHeight="1" x14ac:dyDescent="0.25">
      <c r="A930" s="196" t="s">
        <v>1576</v>
      </c>
      <c r="B930" s="20" t="s">
        <v>281</v>
      </c>
      <c r="C930" s="149" t="s">
        <v>1872</v>
      </c>
      <c r="D930" s="21" t="s">
        <v>1906</v>
      </c>
      <c r="E930" s="22">
        <v>-0.66666666666666674</v>
      </c>
      <c r="F930" s="23">
        <v>72</v>
      </c>
      <c r="G930" s="96" t="s">
        <v>2566</v>
      </c>
      <c r="H930" s="24">
        <v>24</v>
      </c>
      <c r="I930" s="17"/>
      <c r="J930" s="18"/>
      <c r="K930" s="170">
        <f t="shared" si="25"/>
        <v>0</v>
      </c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  <c r="AA930" s="77"/>
      <c r="AB930" s="77"/>
      <c r="AC930" s="77"/>
      <c r="AD930" s="77"/>
      <c r="AE930" s="77"/>
      <c r="AF930" s="77"/>
      <c r="AG930" s="77"/>
      <c r="AH930" s="77"/>
      <c r="AI930" s="77"/>
      <c r="AJ930" s="77"/>
      <c r="AK930" s="77"/>
      <c r="AL930" s="77"/>
      <c r="AM930" s="77"/>
      <c r="AN930" s="77"/>
      <c r="AO930" s="77"/>
      <c r="AP930" s="77"/>
      <c r="AQ930" s="77"/>
      <c r="AR930" s="77"/>
      <c r="AS930" s="77"/>
      <c r="AT930" s="77"/>
      <c r="AU930" s="77"/>
      <c r="AV930" s="77"/>
      <c r="AW930" s="77"/>
      <c r="AX930" s="77"/>
    </row>
    <row r="931" spans="1:50" s="25" customFormat="1" ht="25.2" customHeight="1" x14ac:dyDescent="0.25">
      <c r="A931" s="196" t="s">
        <v>1577</v>
      </c>
      <c r="B931" s="20" t="s">
        <v>281</v>
      </c>
      <c r="C931" s="149" t="s">
        <v>1873</v>
      </c>
      <c r="D931" s="21" t="s">
        <v>3246</v>
      </c>
      <c r="E931" s="22">
        <v>-0.33333333333333337</v>
      </c>
      <c r="F931" s="23">
        <v>15</v>
      </c>
      <c r="G931" s="96" t="s">
        <v>2422</v>
      </c>
      <c r="H931" s="24">
        <v>10</v>
      </c>
      <c r="I931" s="17"/>
      <c r="J931" s="18"/>
      <c r="K931" s="170">
        <f t="shared" si="25"/>
        <v>0</v>
      </c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  <c r="AA931" s="77"/>
      <c r="AB931" s="77"/>
      <c r="AC931" s="77"/>
      <c r="AD931" s="77"/>
      <c r="AE931" s="77"/>
      <c r="AF931" s="77"/>
      <c r="AG931" s="77"/>
      <c r="AH931" s="77"/>
      <c r="AI931" s="77"/>
      <c r="AJ931" s="77"/>
      <c r="AK931" s="77"/>
      <c r="AL931" s="77"/>
      <c r="AM931" s="77"/>
      <c r="AN931" s="77"/>
      <c r="AO931" s="77"/>
      <c r="AP931" s="77"/>
      <c r="AQ931" s="77"/>
      <c r="AR931" s="77"/>
      <c r="AS931" s="77"/>
      <c r="AT931" s="77"/>
      <c r="AU931" s="77"/>
      <c r="AV931" s="77"/>
      <c r="AW931" s="77"/>
      <c r="AX931" s="77"/>
    </row>
    <row r="932" spans="1:50" s="25" customFormat="1" ht="25.2" customHeight="1" x14ac:dyDescent="0.25">
      <c r="A932" s="196" t="s">
        <v>1578</v>
      </c>
      <c r="B932" s="20" t="s">
        <v>281</v>
      </c>
      <c r="C932" s="149" t="s">
        <v>1873</v>
      </c>
      <c r="D932" s="21" t="s">
        <v>2942</v>
      </c>
      <c r="E932" s="22">
        <v>-0.4</v>
      </c>
      <c r="F932" s="23">
        <v>40</v>
      </c>
      <c r="G932" s="96" t="s">
        <v>39</v>
      </c>
      <c r="H932" s="24">
        <v>24</v>
      </c>
      <c r="I932" s="17"/>
      <c r="J932" s="18"/>
      <c r="K932" s="170">
        <f t="shared" si="25"/>
        <v>0</v>
      </c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  <c r="AA932" s="77"/>
      <c r="AB932" s="77"/>
      <c r="AC932" s="77"/>
      <c r="AD932" s="77"/>
      <c r="AE932" s="77"/>
      <c r="AF932" s="77"/>
      <c r="AG932" s="77"/>
      <c r="AH932" s="77"/>
      <c r="AI932" s="77"/>
      <c r="AJ932" s="77"/>
      <c r="AK932" s="77"/>
      <c r="AL932" s="77"/>
      <c r="AM932" s="77"/>
      <c r="AN932" s="77"/>
      <c r="AO932" s="77"/>
      <c r="AP932" s="77"/>
      <c r="AQ932" s="77"/>
      <c r="AR932" s="77"/>
      <c r="AS932" s="77"/>
      <c r="AT932" s="77"/>
      <c r="AU932" s="77"/>
      <c r="AV932" s="77"/>
      <c r="AW932" s="77"/>
      <c r="AX932" s="77"/>
    </row>
    <row r="933" spans="1:50" s="25" customFormat="1" ht="31.2" customHeight="1" x14ac:dyDescent="0.25">
      <c r="A933" s="196" t="s">
        <v>1579</v>
      </c>
      <c r="B933" s="20" t="s">
        <v>281</v>
      </c>
      <c r="C933" s="149" t="s">
        <v>1874</v>
      </c>
      <c r="D933" s="21" t="s">
        <v>3248</v>
      </c>
      <c r="E933" s="22">
        <v>-0.33333333333333337</v>
      </c>
      <c r="F933" s="23">
        <v>15</v>
      </c>
      <c r="G933" s="96" t="s">
        <v>2422</v>
      </c>
      <c r="H933" s="24">
        <v>10</v>
      </c>
      <c r="I933" s="17"/>
      <c r="J933" s="18"/>
      <c r="K933" s="170">
        <f t="shared" si="25"/>
        <v>0</v>
      </c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  <c r="AA933" s="77"/>
      <c r="AB933" s="77"/>
      <c r="AC933" s="77"/>
      <c r="AD933" s="77"/>
      <c r="AE933" s="77"/>
      <c r="AF933" s="77"/>
      <c r="AG933" s="77"/>
      <c r="AH933" s="77"/>
      <c r="AI933" s="77"/>
      <c r="AJ933" s="77"/>
      <c r="AK933" s="77"/>
      <c r="AL933" s="77"/>
      <c r="AM933" s="77"/>
      <c r="AN933" s="77"/>
      <c r="AO933" s="77"/>
      <c r="AP933" s="77"/>
      <c r="AQ933" s="77"/>
      <c r="AR933" s="77"/>
      <c r="AS933" s="77"/>
      <c r="AT933" s="77"/>
      <c r="AU933" s="77"/>
      <c r="AV933" s="77"/>
      <c r="AW933" s="77"/>
      <c r="AX933" s="77"/>
    </row>
    <row r="934" spans="1:50" s="25" customFormat="1" ht="27" customHeight="1" x14ac:dyDescent="0.25">
      <c r="A934" s="196" t="s">
        <v>1581</v>
      </c>
      <c r="B934" s="20" t="s">
        <v>588</v>
      </c>
      <c r="C934" s="149" t="s">
        <v>1875</v>
      </c>
      <c r="D934" s="21" t="s">
        <v>2241</v>
      </c>
      <c r="E934" s="22">
        <v>-0.61643835616438358</v>
      </c>
      <c r="F934" s="23">
        <v>73</v>
      </c>
      <c r="G934" s="96" t="s">
        <v>2568</v>
      </c>
      <c r="H934" s="24">
        <v>28</v>
      </c>
      <c r="I934" s="17"/>
      <c r="J934" s="18"/>
      <c r="K934" s="170">
        <f t="shared" si="25"/>
        <v>0</v>
      </c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  <c r="AA934" s="77"/>
      <c r="AB934" s="77"/>
      <c r="AC934" s="77"/>
      <c r="AD934" s="77"/>
      <c r="AE934" s="77"/>
      <c r="AF934" s="77"/>
      <c r="AG934" s="77"/>
      <c r="AH934" s="77"/>
      <c r="AI934" s="77"/>
      <c r="AJ934" s="77"/>
      <c r="AK934" s="77"/>
      <c r="AL934" s="77"/>
      <c r="AM934" s="77"/>
      <c r="AN934" s="77"/>
      <c r="AO934" s="77"/>
      <c r="AP934" s="77"/>
      <c r="AQ934" s="77"/>
      <c r="AR934" s="77"/>
      <c r="AS934" s="77"/>
      <c r="AT934" s="77"/>
      <c r="AU934" s="77"/>
      <c r="AV934" s="77"/>
      <c r="AW934" s="77"/>
      <c r="AX934" s="77"/>
    </row>
    <row r="935" spans="1:50" s="19" customFormat="1" ht="27" customHeight="1" x14ac:dyDescent="0.25">
      <c r="A935" s="195" t="s">
        <v>1580</v>
      </c>
      <c r="B935" s="12" t="s">
        <v>588</v>
      </c>
      <c r="C935" s="149" t="s">
        <v>1875</v>
      </c>
      <c r="D935" s="13" t="s">
        <v>763</v>
      </c>
      <c r="E935" s="22">
        <v>-0.60606060606060608</v>
      </c>
      <c r="F935" s="15">
        <v>99</v>
      </c>
      <c r="G935" s="95" t="s">
        <v>2567</v>
      </c>
      <c r="H935" s="16">
        <v>39</v>
      </c>
      <c r="I935" s="17"/>
      <c r="J935" s="18"/>
      <c r="K935" s="170">
        <f t="shared" si="25"/>
        <v>0</v>
      </c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  <c r="AA935" s="77"/>
      <c r="AB935" s="77"/>
      <c r="AC935" s="77"/>
      <c r="AD935" s="77"/>
      <c r="AE935" s="77"/>
      <c r="AF935" s="77"/>
      <c r="AG935" s="77"/>
      <c r="AH935" s="77"/>
      <c r="AI935" s="77"/>
      <c r="AJ935" s="77"/>
      <c r="AK935" s="77"/>
      <c r="AL935" s="77"/>
      <c r="AM935" s="77"/>
      <c r="AN935" s="77"/>
      <c r="AO935" s="77"/>
      <c r="AP935" s="77"/>
      <c r="AQ935" s="77"/>
      <c r="AR935" s="77"/>
      <c r="AS935" s="77"/>
      <c r="AT935" s="77"/>
      <c r="AU935" s="77"/>
      <c r="AV935" s="77"/>
      <c r="AW935" s="77"/>
      <c r="AX935" s="77"/>
    </row>
    <row r="936" spans="1:50" s="25" customFormat="1" ht="27" customHeight="1" x14ac:dyDescent="0.25">
      <c r="A936" s="196" t="s">
        <v>1583</v>
      </c>
      <c r="B936" s="20" t="s">
        <v>282</v>
      </c>
      <c r="C936" s="149" t="s">
        <v>1876</v>
      </c>
      <c r="D936" s="21" t="s">
        <v>2241</v>
      </c>
      <c r="E936" s="22">
        <v>-0.2857142857142857</v>
      </c>
      <c r="F936" s="23">
        <v>112</v>
      </c>
      <c r="G936" s="96" t="s">
        <v>2570</v>
      </c>
      <c r="H936" s="24">
        <v>80</v>
      </c>
      <c r="I936" s="17"/>
      <c r="J936" s="18"/>
      <c r="K936" s="170">
        <f t="shared" si="25"/>
        <v>0</v>
      </c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  <c r="AA936" s="77"/>
      <c r="AB936" s="77"/>
      <c r="AC936" s="77"/>
      <c r="AD936" s="77"/>
      <c r="AE936" s="77"/>
      <c r="AF936" s="77"/>
      <c r="AG936" s="77"/>
      <c r="AH936" s="77"/>
      <c r="AI936" s="77"/>
      <c r="AJ936" s="77"/>
      <c r="AK936" s="77"/>
      <c r="AL936" s="77"/>
      <c r="AM936" s="77"/>
      <c r="AN936" s="77"/>
      <c r="AO936" s="77"/>
      <c r="AP936" s="77"/>
      <c r="AQ936" s="77"/>
      <c r="AR936" s="77"/>
      <c r="AS936" s="77"/>
      <c r="AT936" s="77"/>
      <c r="AU936" s="77"/>
      <c r="AV936" s="77"/>
      <c r="AW936" s="77"/>
      <c r="AX936" s="77"/>
    </row>
    <row r="937" spans="1:50" s="25" customFormat="1" ht="27" customHeight="1" x14ac:dyDescent="0.25">
      <c r="A937" s="196" t="s">
        <v>1582</v>
      </c>
      <c r="B937" s="20" t="s">
        <v>282</v>
      </c>
      <c r="C937" s="149" t="s">
        <v>1876</v>
      </c>
      <c r="D937" s="21" t="s">
        <v>1906</v>
      </c>
      <c r="E937" s="22">
        <v>-0.27840909090909094</v>
      </c>
      <c r="F937" s="23">
        <v>176</v>
      </c>
      <c r="G937" s="96" t="s">
        <v>2569</v>
      </c>
      <c r="H937" s="24">
        <v>127</v>
      </c>
      <c r="I937" s="17"/>
      <c r="J937" s="18"/>
      <c r="K937" s="170">
        <f t="shared" si="25"/>
        <v>0</v>
      </c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  <c r="AA937" s="77"/>
      <c r="AB937" s="77"/>
      <c r="AC937" s="77"/>
      <c r="AD937" s="77"/>
      <c r="AE937" s="77"/>
      <c r="AF937" s="77"/>
      <c r="AG937" s="77"/>
      <c r="AH937" s="77"/>
      <c r="AI937" s="77"/>
      <c r="AJ937" s="77"/>
      <c r="AK937" s="77"/>
      <c r="AL937" s="77"/>
      <c r="AM937" s="77"/>
      <c r="AN937" s="77"/>
      <c r="AO937" s="77"/>
      <c r="AP937" s="77"/>
      <c r="AQ937" s="77"/>
      <c r="AR937" s="77"/>
      <c r="AS937" s="77"/>
      <c r="AT937" s="77"/>
      <c r="AU937" s="77"/>
      <c r="AV937" s="77"/>
      <c r="AW937" s="77"/>
      <c r="AX937" s="77"/>
    </row>
    <row r="938" spans="1:50" s="25" customFormat="1" ht="27" customHeight="1" x14ac:dyDescent="0.25">
      <c r="A938" s="196" t="s">
        <v>1585</v>
      </c>
      <c r="B938" s="20" t="s">
        <v>282</v>
      </c>
      <c r="C938" s="149" t="s">
        <v>1877</v>
      </c>
      <c r="D938" s="21" t="s">
        <v>2878</v>
      </c>
      <c r="E938" s="22">
        <v>-0.32926829268292679</v>
      </c>
      <c r="F938" s="23">
        <v>82</v>
      </c>
      <c r="G938" s="96" t="s">
        <v>2571</v>
      </c>
      <c r="H938" s="24">
        <v>55</v>
      </c>
      <c r="I938" s="17"/>
      <c r="J938" s="18"/>
      <c r="K938" s="170">
        <f t="shared" si="25"/>
        <v>0</v>
      </c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  <c r="AA938" s="77"/>
      <c r="AB938" s="77"/>
      <c r="AC938" s="77"/>
      <c r="AD938" s="77"/>
      <c r="AE938" s="77"/>
      <c r="AF938" s="77"/>
      <c r="AG938" s="77"/>
      <c r="AH938" s="77"/>
      <c r="AI938" s="77"/>
      <c r="AJ938" s="77"/>
      <c r="AK938" s="77"/>
      <c r="AL938" s="77"/>
      <c r="AM938" s="77"/>
      <c r="AN938" s="77"/>
      <c r="AO938" s="77"/>
      <c r="AP938" s="77"/>
      <c r="AQ938" s="77"/>
      <c r="AR938" s="77"/>
      <c r="AS938" s="77"/>
      <c r="AT938" s="77"/>
      <c r="AU938" s="77"/>
      <c r="AV938" s="77"/>
      <c r="AW938" s="77"/>
      <c r="AX938" s="77"/>
    </row>
    <row r="939" spans="1:50" s="25" customFormat="1" ht="27" customHeight="1" x14ac:dyDescent="0.25">
      <c r="A939" s="196" t="s">
        <v>1586</v>
      </c>
      <c r="B939" s="20" t="s">
        <v>282</v>
      </c>
      <c r="C939" s="149" t="s">
        <v>1877</v>
      </c>
      <c r="D939" s="21" t="s">
        <v>2278</v>
      </c>
      <c r="E939" s="22">
        <v>-0.30434782608695654</v>
      </c>
      <c r="F939" s="23">
        <v>115</v>
      </c>
      <c r="G939" s="96" t="s">
        <v>2572</v>
      </c>
      <c r="H939" s="24">
        <v>80</v>
      </c>
      <c r="I939" s="17"/>
      <c r="J939" s="18"/>
      <c r="K939" s="170">
        <f t="shared" si="25"/>
        <v>0</v>
      </c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  <c r="AA939" s="77"/>
      <c r="AB939" s="77"/>
      <c r="AC939" s="77"/>
      <c r="AD939" s="77"/>
      <c r="AE939" s="77"/>
      <c r="AF939" s="77"/>
      <c r="AG939" s="77"/>
      <c r="AH939" s="77"/>
      <c r="AI939" s="77"/>
      <c r="AJ939" s="77"/>
      <c r="AK939" s="77"/>
      <c r="AL939" s="77"/>
      <c r="AM939" s="77"/>
      <c r="AN939" s="77"/>
      <c r="AO939" s="77"/>
      <c r="AP939" s="77"/>
      <c r="AQ939" s="77"/>
      <c r="AR939" s="77"/>
      <c r="AS939" s="77"/>
      <c r="AT939" s="77"/>
      <c r="AU939" s="77"/>
      <c r="AV939" s="77"/>
      <c r="AW939" s="77"/>
      <c r="AX939" s="77"/>
    </row>
    <row r="940" spans="1:50" s="25" customFormat="1" ht="27" customHeight="1" x14ac:dyDescent="0.25">
      <c r="A940" s="196" t="s">
        <v>1584</v>
      </c>
      <c r="B940" s="20" t="s">
        <v>282</v>
      </c>
      <c r="C940" s="149" t="s">
        <v>1877</v>
      </c>
      <c r="D940" s="21" t="s">
        <v>1906</v>
      </c>
      <c r="E940" s="22">
        <v>-0.310126582278481</v>
      </c>
      <c r="F940" s="23">
        <v>158</v>
      </c>
      <c r="G940" s="96" t="s">
        <v>2549</v>
      </c>
      <c r="H940" s="24">
        <v>109</v>
      </c>
      <c r="I940" s="17"/>
      <c r="J940" s="18"/>
      <c r="K940" s="170">
        <f t="shared" si="25"/>
        <v>0</v>
      </c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  <c r="AA940" s="77"/>
      <c r="AB940" s="77"/>
      <c r="AC940" s="77"/>
      <c r="AD940" s="77"/>
      <c r="AE940" s="77"/>
      <c r="AF940" s="77"/>
      <c r="AG940" s="77"/>
      <c r="AH940" s="77"/>
      <c r="AI940" s="77"/>
      <c r="AJ940" s="77"/>
      <c r="AK940" s="77"/>
      <c r="AL940" s="77"/>
      <c r="AM940" s="77"/>
      <c r="AN940" s="77"/>
      <c r="AO940" s="77"/>
      <c r="AP940" s="77"/>
      <c r="AQ940" s="77"/>
      <c r="AR940" s="77"/>
      <c r="AS940" s="77"/>
      <c r="AT940" s="77"/>
      <c r="AU940" s="77"/>
      <c r="AV940" s="77"/>
      <c r="AW940" s="77"/>
      <c r="AX940" s="77"/>
    </row>
    <row r="941" spans="1:50" s="25" customFormat="1" ht="27" customHeight="1" x14ac:dyDescent="0.25">
      <c r="A941" s="196" t="s">
        <v>1587</v>
      </c>
      <c r="B941" s="20" t="s">
        <v>282</v>
      </c>
      <c r="C941" s="149" t="s">
        <v>1878</v>
      </c>
      <c r="D941" s="21" t="s">
        <v>2707</v>
      </c>
      <c r="E941" s="22">
        <v>-0.28030303030303028</v>
      </c>
      <c r="F941" s="23">
        <v>132</v>
      </c>
      <c r="G941" s="96" t="s">
        <v>2573</v>
      </c>
      <c r="H941" s="24">
        <v>95</v>
      </c>
      <c r="I941" s="17"/>
      <c r="J941" s="18"/>
      <c r="K941" s="170">
        <f t="shared" si="25"/>
        <v>0</v>
      </c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  <c r="AA941" s="77"/>
      <c r="AB941" s="77"/>
      <c r="AC941" s="77"/>
      <c r="AD941" s="77"/>
      <c r="AE941" s="77"/>
      <c r="AF941" s="77"/>
      <c r="AG941" s="77"/>
      <c r="AH941" s="77"/>
      <c r="AI941" s="77"/>
      <c r="AJ941" s="77"/>
      <c r="AK941" s="77"/>
      <c r="AL941" s="77"/>
      <c r="AM941" s="77"/>
      <c r="AN941" s="77"/>
      <c r="AO941" s="77"/>
      <c r="AP941" s="77"/>
      <c r="AQ941" s="77"/>
      <c r="AR941" s="77"/>
      <c r="AS941" s="77"/>
      <c r="AT941" s="77"/>
      <c r="AU941" s="77"/>
      <c r="AV941" s="77"/>
      <c r="AW941" s="77"/>
      <c r="AX941" s="77"/>
    </row>
    <row r="942" spans="1:50" s="25" customFormat="1" ht="27" customHeight="1" x14ac:dyDescent="0.25">
      <c r="A942" s="196" t="s">
        <v>1588</v>
      </c>
      <c r="B942" s="20" t="s">
        <v>282</v>
      </c>
      <c r="C942" s="149" t="s">
        <v>1879</v>
      </c>
      <c r="D942" s="21" t="s">
        <v>2758</v>
      </c>
      <c r="E942" s="22">
        <v>-0.27586206896551724</v>
      </c>
      <c r="F942" s="23">
        <v>116</v>
      </c>
      <c r="G942" s="96" t="s">
        <v>2438</v>
      </c>
      <c r="H942" s="24">
        <v>84</v>
      </c>
      <c r="I942" s="17"/>
      <c r="J942" s="18"/>
      <c r="K942" s="170">
        <f t="shared" si="25"/>
        <v>0</v>
      </c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  <c r="AA942" s="77"/>
      <c r="AB942" s="77"/>
      <c r="AC942" s="77"/>
      <c r="AD942" s="77"/>
      <c r="AE942" s="77"/>
      <c r="AF942" s="77"/>
      <c r="AG942" s="77"/>
      <c r="AH942" s="77"/>
      <c r="AI942" s="77"/>
      <c r="AJ942" s="77"/>
      <c r="AK942" s="77"/>
      <c r="AL942" s="77"/>
      <c r="AM942" s="77"/>
      <c r="AN942" s="77"/>
      <c r="AO942" s="77"/>
      <c r="AP942" s="77"/>
      <c r="AQ942" s="77"/>
      <c r="AR942" s="77"/>
      <c r="AS942" s="77"/>
      <c r="AT942" s="77"/>
      <c r="AU942" s="77"/>
      <c r="AV942" s="77"/>
      <c r="AW942" s="77"/>
      <c r="AX942" s="77"/>
    </row>
    <row r="943" spans="1:50" s="19" customFormat="1" ht="27" customHeight="1" x14ac:dyDescent="0.25">
      <c r="A943" s="195" t="s">
        <v>1590</v>
      </c>
      <c r="B943" s="12" t="s">
        <v>282</v>
      </c>
      <c r="C943" s="149" t="s">
        <v>369</v>
      </c>
      <c r="D943" s="13" t="s">
        <v>2241</v>
      </c>
      <c r="E943" s="22">
        <v>-0.2857142857142857</v>
      </c>
      <c r="F943" s="15">
        <v>105</v>
      </c>
      <c r="G943" s="95" t="s">
        <v>2430</v>
      </c>
      <c r="H943" s="16">
        <v>75</v>
      </c>
      <c r="I943" s="17"/>
      <c r="J943" s="18"/>
      <c r="K943" s="170">
        <f t="shared" si="25"/>
        <v>0</v>
      </c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  <c r="AA943" s="77"/>
      <c r="AB943" s="77"/>
      <c r="AC943" s="77"/>
      <c r="AD943" s="77"/>
      <c r="AE943" s="77"/>
      <c r="AF943" s="77"/>
      <c r="AG943" s="77"/>
      <c r="AH943" s="77"/>
      <c r="AI943" s="77"/>
      <c r="AJ943" s="77"/>
      <c r="AK943" s="77"/>
      <c r="AL943" s="77"/>
      <c r="AM943" s="77"/>
      <c r="AN943" s="77"/>
      <c r="AO943" s="77"/>
      <c r="AP943" s="77"/>
      <c r="AQ943" s="77"/>
      <c r="AR943" s="77"/>
      <c r="AS943" s="77"/>
      <c r="AT943" s="77"/>
      <c r="AU943" s="77"/>
      <c r="AV943" s="77"/>
      <c r="AW943" s="77"/>
      <c r="AX943" s="77"/>
    </row>
    <row r="944" spans="1:50" s="32" customFormat="1" ht="31.2" customHeight="1" x14ac:dyDescent="0.25">
      <c r="A944" s="196" t="s">
        <v>1589</v>
      </c>
      <c r="B944" s="28" t="s">
        <v>282</v>
      </c>
      <c r="C944" s="149" t="s">
        <v>369</v>
      </c>
      <c r="D944" s="29" t="s">
        <v>763</v>
      </c>
      <c r="E944" s="22">
        <v>-0.27972027972027969</v>
      </c>
      <c r="F944" s="30">
        <v>143</v>
      </c>
      <c r="G944" s="97" t="s">
        <v>2512</v>
      </c>
      <c r="H944" s="24">
        <v>103</v>
      </c>
      <c r="I944" s="17"/>
      <c r="J944" s="18"/>
      <c r="K944" s="170">
        <f t="shared" si="25"/>
        <v>0</v>
      </c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  <c r="AA944" s="77"/>
      <c r="AB944" s="77"/>
      <c r="AC944" s="77"/>
      <c r="AD944" s="77"/>
      <c r="AE944" s="77"/>
      <c r="AF944" s="77"/>
      <c r="AG944" s="77"/>
      <c r="AH944" s="77"/>
      <c r="AI944" s="77"/>
      <c r="AJ944" s="77"/>
      <c r="AK944" s="77"/>
      <c r="AL944" s="77"/>
      <c r="AM944" s="77"/>
      <c r="AN944" s="77"/>
      <c r="AO944" s="77"/>
      <c r="AP944" s="77"/>
      <c r="AQ944" s="77"/>
      <c r="AR944" s="77"/>
      <c r="AS944" s="77"/>
      <c r="AT944" s="77"/>
      <c r="AU944" s="77"/>
      <c r="AV944" s="77"/>
      <c r="AW944" s="77"/>
      <c r="AX944" s="77"/>
    </row>
    <row r="945" spans="1:50" s="25" customFormat="1" ht="27" customHeight="1" x14ac:dyDescent="0.25">
      <c r="A945" s="196" t="s">
        <v>1591</v>
      </c>
      <c r="B945" s="20" t="s">
        <v>282</v>
      </c>
      <c r="C945" s="149" t="s">
        <v>1880</v>
      </c>
      <c r="D945" s="21" t="s">
        <v>763</v>
      </c>
      <c r="E945" s="22">
        <v>-0.27972027972027969</v>
      </c>
      <c r="F945" s="23">
        <v>143</v>
      </c>
      <c r="G945" s="96" t="s">
        <v>2512</v>
      </c>
      <c r="H945" s="24">
        <v>103</v>
      </c>
      <c r="I945" s="17"/>
      <c r="J945" s="18"/>
      <c r="K945" s="170">
        <f t="shared" si="25"/>
        <v>0</v>
      </c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  <c r="AA945" s="77"/>
      <c r="AB945" s="77"/>
      <c r="AC945" s="77"/>
      <c r="AD945" s="77"/>
      <c r="AE945" s="77"/>
      <c r="AF945" s="77"/>
      <c r="AG945" s="77"/>
      <c r="AH945" s="77"/>
      <c r="AI945" s="77"/>
      <c r="AJ945" s="77"/>
      <c r="AK945" s="77"/>
      <c r="AL945" s="77"/>
      <c r="AM945" s="77"/>
      <c r="AN945" s="77"/>
      <c r="AO945" s="77"/>
      <c r="AP945" s="77"/>
      <c r="AQ945" s="77"/>
      <c r="AR945" s="77"/>
      <c r="AS945" s="77"/>
      <c r="AT945" s="77"/>
      <c r="AU945" s="77"/>
      <c r="AV945" s="77"/>
      <c r="AW945" s="77"/>
      <c r="AX945" s="77"/>
    </row>
    <row r="946" spans="1:50" s="25" customFormat="1" ht="25.2" customHeight="1" x14ac:dyDescent="0.25">
      <c r="A946" s="196" t="s">
        <v>1592</v>
      </c>
      <c r="B946" s="20" t="s">
        <v>282</v>
      </c>
      <c r="C946" s="149" t="s">
        <v>370</v>
      </c>
      <c r="D946" s="21" t="s">
        <v>2758</v>
      </c>
      <c r="E946" s="22">
        <v>-0.27586206896551724</v>
      </c>
      <c r="F946" s="23">
        <v>116</v>
      </c>
      <c r="G946" s="96" t="s">
        <v>2438</v>
      </c>
      <c r="H946" s="24">
        <v>84</v>
      </c>
      <c r="I946" s="17"/>
      <c r="J946" s="18"/>
      <c r="K946" s="170">
        <f t="shared" si="25"/>
        <v>0</v>
      </c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  <c r="AA946" s="77"/>
      <c r="AB946" s="77"/>
      <c r="AC946" s="77"/>
      <c r="AD946" s="77"/>
      <c r="AE946" s="77"/>
      <c r="AF946" s="77"/>
      <c r="AG946" s="77"/>
      <c r="AH946" s="77"/>
      <c r="AI946" s="77"/>
      <c r="AJ946" s="77"/>
      <c r="AK946" s="77"/>
      <c r="AL946" s="77"/>
      <c r="AM946" s="77"/>
      <c r="AN946" s="77"/>
      <c r="AO946" s="77"/>
      <c r="AP946" s="77"/>
      <c r="AQ946" s="77"/>
      <c r="AR946" s="77"/>
      <c r="AS946" s="77"/>
      <c r="AT946" s="77"/>
      <c r="AU946" s="77"/>
      <c r="AV946" s="77"/>
      <c r="AW946" s="77"/>
      <c r="AX946" s="77"/>
    </row>
    <row r="947" spans="1:50" s="25" customFormat="1" ht="25.2" customHeight="1" x14ac:dyDescent="0.25">
      <c r="A947" s="196" t="s">
        <v>1593</v>
      </c>
      <c r="B947" s="20" t="s">
        <v>282</v>
      </c>
      <c r="C947" s="149" t="s">
        <v>1881</v>
      </c>
      <c r="D947" s="21" t="s">
        <v>1906</v>
      </c>
      <c r="E947" s="22">
        <v>-0.27814569536423839</v>
      </c>
      <c r="F947" s="23">
        <v>151</v>
      </c>
      <c r="G947" s="96" t="s">
        <v>2549</v>
      </c>
      <c r="H947" s="24">
        <v>109</v>
      </c>
      <c r="I947" s="17"/>
      <c r="J947" s="18"/>
      <c r="K947" s="170">
        <f t="shared" si="25"/>
        <v>0</v>
      </c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  <c r="AA947" s="77"/>
      <c r="AB947" s="77"/>
      <c r="AC947" s="77"/>
      <c r="AD947" s="77"/>
      <c r="AE947" s="77"/>
      <c r="AF947" s="77"/>
      <c r="AG947" s="77"/>
      <c r="AH947" s="77"/>
      <c r="AI947" s="77"/>
      <c r="AJ947" s="77"/>
      <c r="AK947" s="77"/>
      <c r="AL947" s="77"/>
      <c r="AM947" s="77"/>
      <c r="AN947" s="77"/>
      <c r="AO947" s="77"/>
      <c r="AP947" s="77"/>
      <c r="AQ947" s="77"/>
      <c r="AR947" s="77"/>
      <c r="AS947" s="77"/>
      <c r="AT947" s="77"/>
      <c r="AU947" s="77"/>
      <c r="AV947" s="77"/>
      <c r="AW947" s="77"/>
      <c r="AX947" s="77"/>
    </row>
    <row r="948" spans="1:50" s="25" customFormat="1" ht="25.2" customHeight="1" x14ac:dyDescent="0.25">
      <c r="A948" s="196" t="s">
        <v>1594</v>
      </c>
      <c r="B948" s="20" t="s">
        <v>282</v>
      </c>
      <c r="C948" s="149" t="s">
        <v>1882</v>
      </c>
      <c r="D948" s="21" t="s">
        <v>763</v>
      </c>
      <c r="E948" s="22">
        <v>-0.27906976744186052</v>
      </c>
      <c r="F948" s="23">
        <v>129</v>
      </c>
      <c r="G948" s="96" t="s">
        <v>2527</v>
      </c>
      <c r="H948" s="24">
        <v>93</v>
      </c>
      <c r="I948" s="17"/>
      <c r="J948" s="18"/>
      <c r="K948" s="170">
        <f t="shared" si="25"/>
        <v>0</v>
      </c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  <c r="AA948" s="77"/>
      <c r="AB948" s="77"/>
      <c r="AC948" s="77"/>
      <c r="AD948" s="77"/>
      <c r="AE948" s="77"/>
      <c r="AF948" s="77"/>
      <c r="AG948" s="77"/>
      <c r="AH948" s="77"/>
      <c r="AI948" s="77"/>
      <c r="AJ948" s="77"/>
      <c r="AK948" s="77"/>
      <c r="AL948" s="77"/>
      <c r="AM948" s="77"/>
      <c r="AN948" s="77"/>
      <c r="AO948" s="77"/>
      <c r="AP948" s="77"/>
      <c r="AQ948" s="77"/>
      <c r="AR948" s="77"/>
      <c r="AS948" s="77"/>
      <c r="AT948" s="77"/>
      <c r="AU948" s="77"/>
      <c r="AV948" s="77"/>
      <c r="AW948" s="77"/>
      <c r="AX948" s="77"/>
    </row>
    <row r="949" spans="1:50" s="25" customFormat="1" ht="25.2" customHeight="1" x14ac:dyDescent="0.25">
      <c r="A949" s="196" t="s">
        <v>1595</v>
      </c>
      <c r="B949" s="20" t="s">
        <v>282</v>
      </c>
      <c r="C949" s="149" t="s">
        <v>373</v>
      </c>
      <c r="D949" s="21" t="s">
        <v>1842</v>
      </c>
      <c r="E949" s="22">
        <v>-0.2857142857142857</v>
      </c>
      <c r="F949" s="23">
        <v>105</v>
      </c>
      <c r="G949" s="96" t="s">
        <v>2430</v>
      </c>
      <c r="H949" s="24">
        <v>75</v>
      </c>
      <c r="I949" s="17"/>
      <c r="J949" s="18"/>
      <c r="K949" s="170">
        <f t="shared" si="25"/>
        <v>0</v>
      </c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  <c r="AA949" s="77"/>
      <c r="AB949" s="77"/>
      <c r="AC949" s="77"/>
      <c r="AD949" s="77"/>
      <c r="AE949" s="77"/>
      <c r="AF949" s="77"/>
      <c r="AG949" s="77"/>
      <c r="AH949" s="77"/>
      <c r="AI949" s="77"/>
      <c r="AJ949" s="77"/>
      <c r="AK949" s="77"/>
      <c r="AL949" s="77"/>
      <c r="AM949" s="77"/>
      <c r="AN949" s="77"/>
      <c r="AO949" s="77"/>
      <c r="AP949" s="77"/>
      <c r="AQ949" s="77"/>
      <c r="AR949" s="77"/>
      <c r="AS949" s="77"/>
      <c r="AT949" s="77"/>
      <c r="AU949" s="77"/>
      <c r="AV949" s="77"/>
      <c r="AW949" s="77"/>
      <c r="AX949" s="77"/>
    </row>
    <row r="950" spans="1:50" s="25" customFormat="1" ht="25.2" customHeight="1" x14ac:dyDescent="0.25">
      <c r="A950" s="196" t="s">
        <v>1596</v>
      </c>
      <c r="B950" s="20" t="s">
        <v>282</v>
      </c>
      <c r="C950" s="149" t="s">
        <v>1883</v>
      </c>
      <c r="D950" s="21" t="s">
        <v>2878</v>
      </c>
      <c r="E950" s="22">
        <v>-0.28000000000000003</v>
      </c>
      <c r="F950" s="23">
        <v>75</v>
      </c>
      <c r="G950" s="96" t="s">
        <v>2458</v>
      </c>
      <c r="H950" s="24">
        <v>54</v>
      </c>
      <c r="I950" s="17"/>
      <c r="J950" s="18"/>
      <c r="K950" s="170">
        <f t="shared" si="25"/>
        <v>0</v>
      </c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  <c r="AA950" s="77"/>
      <c r="AB950" s="77"/>
      <c r="AC950" s="77"/>
      <c r="AD950" s="77"/>
      <c r="AE950" s="77"/>
      <c r="AF950" s="77"/>
      <c r="AG950" s="77"/>
      <c r="AH950" s="77"/>
      <c r="AI950" s="77"/>
      <c r="AJ950" s="77"/>
      <c r="AK950" s="77"/>
      <c r="AL950" s="77"/>
      <c r="AM950" s="77"/>
      <c r="AN950" s="77"/>
      <c r="AO950" s="77"/>
      <c r="AP950" s="77"/>
      <c r="AQ950" s="77"/>
      <c r="AR950" s="77"/>
      <c r="AS950" s="77"/>
      <c r="AT950" s="77"/>
      <c r="AU950" s="77"/>
      <c r="AV950" s="77"/>
      <c r="AW950" s="77"/>
      <c r="AX950" s="77"/>
    </row>
    <row r="951" spans="1:50" s="19" customFormat="1" ht="27" customHeight="1" x14ac:dyDescent="0.25">
      <c r="A951" s="195" t="s">
        <v>1597</v>
      </c>
      <c r="B951" s="12" t="s">
        <v>282</v>
      </c>
      <c r="C951" s="149" t="s">
        <v>1883</v>
      </c>
      <c r="D951" s="13" t="s">
        <v>1842</v>
      </c>
      <c r="E951" s="22">
        <v>-0.35238095238095235</v>
      </c>
      <c r="F951" s="15">
        <v>105</v>
      </c>
      <c r="G951" s="95" t="s">
        <v>2574</v>
      </c>
      <c r="H951" s="16">
        <v>68</v>
      </c>
      <c r="I951" s="17"/>
      <c r="J951" s="18"/>
      <c r="K951" s="170">
        <f t="shared" si="25"/>
        <v>0</v>
      </c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  <c r="AA951" s="77"/>
      <c r="AB951" s="77"/>
      <c r="AC951" s="77"/>
      <c r="AD951" s="77"/>
      <c r="AE951" s="77"/>
      <c r="AF951" s="77"/>
      <c r="AG951" s="77"/>
      <c r="AH951" s="77"/>
      <c r="AI951" s="77"/>
      <c r="AJ951" s="77"/>
      <c r="AK951" s="77"/>
      <c r="AL951" s="77"/>
      <c r="AM951" s="77"/>
      <c r="AN951" s="77"/>
      <c r="AO951" s="77"/>
      <c r="AP951" s="77"/>
      <c r="AQ951" s="77"/>
      <c r="AR951" s="77"/>
      <c r="AS951" s="77"/>
      <c r="AT951" s="77"/>
      <c r="AU951" s="77"/>
      <c r="AV951" s="77"/>
      <c r="AW951" s="77"/>
      <c r="AX951" s="77"/>
    </row>
    <row r="952" spans="1:50" s="25" customFormat="1" ht="27" customHeight="1" x14ac:dyDescent="0.25">
      <c r="A952" s="196" t="s">
        <v>1598</v>
      </c>
      <c r="B952" s="20" t="s">
        <v>282</v>
      </c>
      <c r="C952" s="149" t="s">
        <v>1884</v>
      </c>
      <c r="D952" s="21" t="s">
        <v>1842</v>
      </c>
      <c r="E952" s="22">
        <v>-0.2857142857142857</v>
      </c>
      <c r="F952" s="23">
        <v>105</v>
      </c>
      <c r="G952" s="96" t="s">
        <v>2430</v>
      </c>
      <c r="H952" s="24">
        <v>75</v>
      </c>
      <c r="I952" s="17"/>
      <c r="J952" s="18"/>
      <c r="K952" s="170">
        <f t="shared" si="25"/>
        <v>0</v>
      </c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  <c r="AA952" s="77"/>
      <c r="AB952" s="77"/>
      <c r="AC952" s="77"/>
      <c r="AD952" s="77"/>
      <c r="AE952" s="77"/>
      <c r="AF952" s="77"/>
      <c r="AG952" s="77"/>
      <c r="AH952" s="77"/>
      <c r="AI952" s="77"/>
      <c r="AJ952" s="77"/>
      <c r="AK952" s="77"/>
      <c r="AL952" s="77"/>
      <c r="AM952" s="77"/>
      <c r="AN952" s="77"/>
      <c r="AO952" s="77"/>
      <c r="AP952" s="77"/>
      <c r="AQ952" s="77"/>
      <c r="AR952" s="77"/>
      <c r="AS952" s="77"/>
      <c r="AT952" s="77"/>
      <c r="AU952" s="77"/>
      <c r="AV952" s="77"/>
      <c r="AW952" s="77"/>
      <c r="AX952" s="77"/>
    </row>
    <row r="953" spans="1:50" s="25" customFormat="1" ht="27" customHeight="1" x14ac:dyDescent="0.25">
      <c r="A953" s="196" t="s">
        <v>1599</v>
      </c>
      <c r="B953" s="20" t="s">
        <v>282</v>
      </c>
      <c r="C953" s="149" t="s">
        <v>374</v>
      </c>
      <c r="D953" s="21" t="s">
        <v>763</v>
      </c>
      <c r="E953" s="22">
        <v>-0.27906976744186052</v>
      </c>
      <c r="F953" s="23">
        <v>129</v>
      </c>
      <c r="G953" s="96" t="s">
        <v>2527</v>
      </c>
      <c r="H953" s="24">
        <v>93</v>
      </c>
      <c r="I953" s="17"/>
      <c r="J953" s="18"/>
      <c r="K953" s="170">
        <f t="shared" si="25"/>
        <v>0</v>
      </c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  <c r="AA953" s="77"/>
      <c r="AB953" s="77"/>
      <c r="AC953" s="77"/>
      <c r="AD953" s="77"/>
      <c r="AE953" s="77"/>
      <c r="AF953" s="77"/>
      <c r="AG953" s="77"/>
      <c r="AH953" s="77"/>
      <c r="AI953" s="77"/>
      <c r="AJ953" s="77"/>
      <c r="AK953" s="77"/>
      <c r="AL953" s="77"/>
      <c r="AM953" s="77"/>
      <c r="AN953" s="77"/>
      <c r="AO953" s="77"/>
      <c r="AP953" s="77"/>
      <c r="AQ953" s="77"/>
      <c r="AR953" s="77"/>
      <c r="AS953" s="77"/>
      <c r="AT953" s="77"/>
      <c r="AU953" s="77"/>
      <c r="AV953" s="77"/>
      <c r="AW953" s="77"/>
      <c r="AX953" s="77"/>
    </row>
    <row r="954" spans="1:50" s="25" customFormat="1" ht="27" customHeight="1" x14ac:dyDescent="0.25">
      <c r="A954" s="196" t="s">
        <v>1600</v>
      </c>
      <c r="B954" s="20" t="s">
        <v>33</v>
      </c>
      <c r="C954" s="149" t="s">
        <v>1885</v>
      </c>
      <c r="D954" s="21" t="s">
        <v>2893</v>
      </c>
      <c r="E954" s="22">
        <v>-0.4460431654676259</v>
      </c>
      <c r="F954" s="23">
        <v>139</v>
      </c>
      <c r="G954" s="96" t="s">
        <v>2547</v>
      </c>
      <c r="H954" s="24">
        <v>77</v>
      </c>
      <c r="I954" s="17"/>
      <c r="J954" s="18"/>
      <c r="K954" s="170">
        <f t="shared" si="25"/>
        <v>0</v>
      </c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  <c r="AA954" s="77"/>
      <c r="AB954" s="77"/>
      <c r="AC954" s="77"/>
      <c r="AD954" s="77"/>
      <c r="AE954" s="77"/>
      <c r="AF954" s="77"/>
      <c r="AG954" s="77"/>
      <c r="AH954" s="77"/>
      <c r="AI954" s="77"/>
      <c r="AJ954" s="77"/>
      <c r="AK954" s="77"/>
      <c r="AL954" s="77"/>
      <c r="AM954" s="77"/>
      <c r="AN954" s="77"/>
      <c r="AO954" s="77"/>
      <c r="AP954" s="77"/>
      <c r="AQ954" s="77"/>
      <c r="AR954" s="77"/>
      <c r="AS954" s="77"/>
      <c r="AT954" s="77"/>
      <c r="AU954" s="77"/>
      <c r="AV954" s="77"/>
      <c r="AW954" s="77"/>
      <c r="AX954" s="77"/>
    </row>
    <row r="955" spans="1:50" s="25" customFormat="1" ht="27" customHeight="1" x14ac:dyDescent="0.25">
      <c r="A955" s="196" t="s">
        <v>1601</v>
      </c>
      <c r="B955" s="20" t="s">
        <v>33</v>
      </c>
      <c r="C955" s="149" t="s">
        <v>1886</v>
      </c>
      <c r="D955" s="21" t="s">
        <v>1819</v>
      </c>
      <c r="E955" s="22">
        <v>-0.625</v>
      </c>
      <c r="F955" s="23">
        <v>104</v>
      </c>
      <c r="G955" s="96" t="s">
        <v>2575</v>
      </c>
      <c r="H955" s="24">
        <v>39</v>
      </c>
      <c r="I955" s="17"/>
      <c r="J955" s="18"/>
      <c r="K955" s="170">
        <f t="shared" si="25"/>
        <v>0</v>
      </c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  <c r="AA955" s="77"/>
      <c r="AB955" s="77"/>
      <c r="AC955" s="77"/>
      <c r="AD955" s="77"/>
      <c r="AE955" s="77"/>
      <c r="AF955" s="77"/>
      <c r="AG955" s="77"/>
      <c r="AH955" s="77"/>
      <c r="AI955" s="77"/>
      <c r="AJ955" s="77"/>
      <c r="AK955" s="77"/>
      <c r="AL955" s="77"/>
      <c r="AM955" s="77"/>
      <c r="AN955" s="77"/>
      <c r="AO955" s="77"/>
      <c r="AP955" s="77"/>
      <c r="AQ955" s="77"/>
      <c r="AR955" s="77"/>
      <c r="AS955" s="77"/>
      <c r="AT955" s="77"/>
      <c r="AU955" s="77"/>
      <c r="AV955" s="77"/>
      <c r="AW955" s="77"/>
      <c r="AX955" s="77"/>
    </row>
    <row r="956" spans="1:50" s="25" customFormat="1" ht="27" customHeight="1" x14ac:dyDescent="0.25">
      <c r="A956" s="196" t="s">
        <v>1602</v>
      </c>
      <c r="B956" s="20" t="s">
        <v>33</v>
      </c>
      <c r="C956" s="149" t="s">
        <v>1887</v>
      </c>
      <c r="D956" s="21" t="s">
        <v>2942</v>
      </c>
      <c r="E956" s="22">
        <v>-0.54022988505747127</v>
      </c>
      <c r="F956" s="23">
        <v>87</v>
      </c>
      <c r="G956" s="96" t="s">
        <v>2576</v>
      </c>
      <c r="H956" s="24">
        <v>40</v>
      </c>
      <c r="I956" s="17"/>
      <c r="J956" s="18"/>
      <c r="K956" s="170">
        <f t="shared" si="25"/>
        <v>0</v>
      </c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  <c r="AA956" s="77"/>
      <c r="AB956" s="77"/>
      <c r="AC956" s="77"/>
      <c r="AD956" s="77"/>
      <c r="AE956" s="77"/>
      <c r="AF956" s="77"/>
      <c r="AG956" s="77"/>
      <c r="AH956" s="77"/>
      <c r="AI956" s="77"/>
      <c r="AJ956" s="77"/>
      <c r="AK956" s="77"/>
      <c r="AL956" s="77"/>
      <c r="AM956" s="77"/>
      <c r="AN956" s="77"/>
      <c r="AO956" s="77"/>
      <c r="AP956" s="77"/>
      <c r="AQ956" s="77"/>
      <c r="AR956" s="77"/>
      <c r="AS956" s="77"/>
      <c r="AT956" s="77"/>
      <c r="AU956" s="77"/>
      <c r="AV956" s="77"/>
      <c r="AW956" s="77"/>
      <c r="AX956" s="77"/>
    </row>
    <row r="957" spans="1:50" s="25" customFormat="1" ht="27" customHeight="1" x14ac:dyDescent="0.25">
      <c r="A957" s="196" t="s">
        <v>1603</v>
      </c>
      <c r="B957" s="20" t="s">
        <v>284</v>
      </c>
      <c r="C957" s="149" t="s">
        <v>376</v>
      </c>
      <c r="D957" s="21" t="s">
        <v>763</v>
      </c>
      <c r="E957" s="22">
        <v>-0.31666666666666665</v>
      </c>
      <c r="F957" s="23">
        <v>120</v>
      </c>
      <c r="G957" s="96" t="s">
        <v>2454</v>
      </c>
      <c r="H957" s="24">
        <v>82</v>
      </c>
      <c r="I957" s="17"/>
      <c r="J957" s="18"/>
      <c r="K957" s="170">
        <f t="shared" si="25"/>
        <v>0</v>
      </c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  <c r="AA957" s="77"/>
      <c r="AB957" s="77"/>
      <c r="AC957" s="77"/>
      <c r="AD957" s="77"/>
      <c r="AE957" s="77"/>
      <c r="AF957" s="77"/>
      <c r="AG957" s="77"/>
      <c r="AH957" s="77"/>
      <c r="AI957" s="77"/>
      <c r="AJ957" s="77"/>
      <c r="AK957" s="77"/>
      <c r="AL957" s="77"/>
      <c r="AM957" s="77"/>
      <c r="AN957" s="77"/>
      <c r="AO957" s="77"/>
      <c r="AP957" s="77"/>
      <c r="AQ957" s="77"/>
      <c r="AR957" s="77"/>
      <c r="AS957" s="77"/>
      <c r="AT957" s="77"/>
      <c r="AU957" s="77"/>
      <c r="AV957" s="77"/>
      <c r="AW957" s="77"/>
      <c r="AX957" s="77"/>
    </row>
    <row r="958" spans="1:50" s="25" customFormat="1" ht="27" customHeight="1" x14ac:dyDescent="0.25">
      <c r="A958" s="196" t="s">
        <v>1605</v>
      </c>
      <c r="B958" s="20" t="s">
        <v>289</v>
      </c>
      <c r="C958" s="149" t="s">
        <v>1888</v>
      </c>
      <c r="D958" s="21" t="s">
        <v>2241</v>
      </c>
      <c r="E958" s="22">
        <v>-0.29545454545454541</v>
      </c>
      <c r="F958" s="23">
        <v>88</v>
      </c>
      <c r="G958" s="96" t="s">
        <v>2532</v>
      </c>
      <c r="H958" s="24">
        <v>62</v>
      </c>
      <c r="I958" s="17"/>
      <c r="J958" s="18"/>
      <c r="K958" s="170">
        <f t="shared" si="25"/>
        <v>0</v>
      </c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  <c r="AA958" s="77"/>
      <c r="AB958" s="77"/>
      <c r="AC958" s="77"/>
      <c r="AD958" s="77"/>
      <c r="AE958" s="77"/>
      <c r="AF958" s="77"/>
      <c r="AG958" s="77"/>
      <c r="AH958" s="77"/>
      <c r="AI958" s="77"/>
      <c r="AJ958" s="77"/>
      <c r="AK958" s="77"/>
      <c r="AL958" s="77"/>
      <c r="AM958" s="77"/>
      <c r="AN958" s="77"/>
      <c r="AO958" s="77"/>
      <c r="AP958" s="77"/>
      <c r="AQ958" s="77"/>
      <c r="AR958" s="77"/>
      <c r="AS958" s="77"/>
      <c r="AT958" s="77"/>
      <c r="AU958" s="77"/>
      <c r="AV958" s="77"/>
      <c r="AW958" s="77"/>
      <c r="AX958" s="77"/>
    </row>
    <row r="959" spans="1:50" s="25" customFormat="1" ht="27" customHeight="1" x14ac:dyDescent="0.25">
      <c r="A959" s="196" t="s">
        <v>1604</v>
      </c>
      <c r="B959" s="20" t="s">
        <v>289</v>
      </c>
      <c r="C959" s="149" t="s">
        <v>1888</v>
      </c>
      <c r="D959" s="21" t="s">
        <v>763</v>
      </c>
      <c r="E959" s="22">
        <v>-0.28925619834710747</v>
      </c>
      <c r="F959" s="23">
        <v>121</v>
      </c>
      <c r="G959" s="96" t="s">
        <v>2562</v>
      </c>
      <c r="H959" s="24">
        <v>86</v>
      </c>
      <c r="I959" s="17"/>
      <c r="J959" s="18"/>
      <c r="K959" s="170">
        <f t="shared" si="25"/>
        <v>0</v>
      </c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  <c r="AA959" s="77"/>
      <c r="AB959" s="77"/>
      <c r="AC959" s="77"/>
      <c r="AD959" s="77"/>
      <c r="AE959" s="77"/>
      <c r="AF959" s="77"/>
      <c r="AG959" s="77"/>
      <c r="AH959" s="77"/>
      <c r="AI959" s="77"/>
      <c r="AJ959" s="77"/>
      <c r="AK959" s="77"/>
      <c r="AL959" s="77"/>
      <c r="AM959" s="77"/>
      <c r="AN959" s="77"/>
      <c r="AO959" s="77"/>
      <c r="AP959" s="77"/>
      <c r="AQ959" s="77"/>
      <c r="AR959" s="77"/>
      <c r="AS959" s="77"/>
      <c r="AT959" s="77"/>
      <c r="AU959" s="77"/>
      <c r="AV959" s="77"/>
      <c r="AW959" s="77"/>
      <c r="AX959" s="77"/>
    </row>
    <row r="960" spans="1:50" s="19" customFormat="1" ht="27" customHeight="1" x14ac:dyDescent="0.25">
      <c r="A960" s="195" t="s">
        <v>1607</v>
      </c>
      <c r="B960" s="12" t="s">
        <v>289</v>
      </c>
      <c r="C960" s="149" t="s">
        <v>386</v>
      </c>
      <c r="D960" s="13" t="s">
        <v>1842</v>
      </c>
      <c r="E960" s="22">
        <v>-0.31372549019607843</v>
      </c>
      <c r="F960" s="15">
        <v>102</v>
      </c>
      <c r="G960" s="95" t="s">
        <v>2516</v>
      </c>
      <c r="H960" s="16">
        <v>70</v>
      </c>
      <c r="I960" s="17"/>
      <c r="J960" s="18"/>
      <c r="K960" s="170">
        <f t="shared" si="25"/>
        <v>0</v>
      </c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  <c r="AA960" s="77"/>
      <c r="AB960" s="77"/>
      <c r="AC960" s="77"/>
      <c r="AD960" s="77"/>
      <c r="AE960" s="77"/>
      <c r="AF960" s="77"/>
      <c r="AG960" s="77"/>
      <c r="AH960" s="77"/>
      <c r="AI960" s="77"/>
      <c r="AJ960" s="77"/>
      <c r="AK960" s="77"/>
      <c r="AL960" s="77"/>
      <c r="AM960" s="77"/>
      <c r="AN960" s="77"/>
      <c r="AO960" s="77"/>
      <c r="AP960" s="77"/>
      <c r="AQ960" s="77"/>
      <c r="AR960" s="77"/>
      <c r="AS960" s="77"/>
      <c r="AT960" s="77"/>
      <c r="AU960" s="77"/>
      <c r="AV960" s="77"/>
      <c r="AW960" s="77"/>
      <c r="AX960" s="77"/>
    </row>
    <row r="961" spans="1:50" s="32" customFormat="1" ht="31.2" customHeight="1" x14ac:dyDescent="0.25">
      <c r="A961" s="196" t="s">
        <v>1606</v>
      </c>
      <c r="B961" s="28" t="s">
        <v>289</v>
      </c>
      <c r="C961" s="149" t="s">
        <v>386</v>
      </c>
      <c r="D961" s="29" t="s">
        <v>1906</v>
      </c>
      <c r="E961" s="22">
        <v>-0.28260869565217395</v>
      </c>
      <c r="F961" s="30">
        <v>138</v>
      </c>
      <c r="G961" s="97" t="s">
        <v>2514</v>
      </c>
      <c r="H961" s="24">
        <v>99</v>
      </c>
      <c r="I961" s="17"/>
      <c r="J961" s="18"/>
      <c r="K961" s="170">
        <f t="shared" si="25"/>
        <v>0</v>
      </c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  <c r="AA961" s="77"/>
      <c r="AB961" s="77"/>
      <c r="AC961" s="77"/>
      <c r="AD961" s="77"/>
      <c r="AE961" s="77"/>
      <c r="AF961" s="77"/>
      <c r="AG961" s="77"/>
      <c r="AH961" s="77"/>
      <c r="AI961" s="77"/>
      <c r="AJ961" s="77"/>
      <c r="AK961" s="77"/>
      <c r="AL961" s="77"/>
      <c r="AM961" s="77"/>
      <c r="AN961" s="77"/>
      <c r="AO961" s="77"/>
      <c r="AP961" s="77"/>
      <c r="AQ961" s="77"/>
      <c r="AR961" s="77"/>
      <c r="AS961" s="77"/>
      <c r="AT961" s="77"/>
      <c r="AU961" s="77"/>
      <c r="AV961" s="77"/>
      <c r="AW961" s="77"/>
      <c r="AX961" s="77"/>
    </row>
    <row r="962" spans="1:50" s="25" customFormat="1" ht="27" customHeight="1" x14ac:dyDescent="0.25">
      <c r="A962" s="196" t="s">
        <v>1608</v>
      </c>
      <c r="B962" s="20" t="s">
        <v>289</v>
      </c>
      <c r="C962" s="149" t="s">
        <v>3029</v>
      </c>
      <c r="D962" s="21" t="s">
        <v>1842</v>
      </c>
      <c r="E962" s="22">
        <v>-0.2857142857142857</v>
      </c>
      <c r="F962" s="23">
        <v>112</v>
      </c>
      <c r="G962" s="96" t="s">
        <v>2570</v>
      </c>
      <c r="H962" s="24">
        <v>80</v>
      </c>
      <c r="I962" s="17"/>
      <c r="J962" s="18"/>
      <c r="K962" s="170">
        <f t="shared" si="25"/>
        <v>0</v>
      </c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  <c r="AA962" s="77"/>
      <c r="AB962" s="77"/>
      <c r="AC962" s="77"/>
      <c r="AD962" s="77"/>
      <c r="AE962" s="77"/>
      <c r="AF962" s="77"/>
      <c r="AG962" s="77"/>
      <c r="AH962" s="77"/>
      <c r="AI962" s="77"/>
      <c r="AJ962" s="77"/>
      <c r="AK962" s="77"/>
      <c r="AL962" s="77"/>
      <c r="AM962" s="77"/>
      <c r="AN962" s="77"/>
      <c r="AO962" s="77"/>
      <c r="AP962" s="77"/>
      <c r="AQ962" s="77"/>
      <c r="AR962" s="77"/>
      <c r="AS962" s="77"/>
      <c r="AT962" s="77"/>
      <c r="AU962" s="77"/>
      <c r="AV962" s="77"/>
      <c r="AW962" s="77"/>
      <c r="AX962" s="77"/>
    </row>
    <row r="963" spans="1:50" s="25" customFormat="1" ht="25.2" customHeight="1" x14ac:dyDescent="0.25">
      <c r="A963" s="196" t="s">
        <v>1609</v>
      </c>
      <c r="B963" s="20" t="s">
        <v>289</v>
      </c>
      <c r="C963" s="149" t="s">
        <v>1889</v>
      </c>
      <c r="D963" s="21" t="s">
        <v>1906</v>
      </c>
      <c r="E963" s="22">
        <v>-0.28682170542635654</v>
      </c>
      <c r="F963" s="23">
        <v>129</v>
      </c>
      <c r="G963" s="96" t="s">
        <v>2500</v>
      </c>
      <c r="H963" s="24">
        <v>92</v>
      </c>
      <c r="I963" s="17"/>
      <c r="J963" s="18"/>
      <c r="K963" s="170">
        <f t="shared" si="25"/>
        <v>0</v>
      </c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  <c r="AA963" s="77"/>
      <c r="AB963" s="77"/>
      <c r="AC963" s="77"/>
      <c r="AD963" s="77"/>
      <c r="AE963" s="77"/>
      <c r="AF963" s="77"/>
      <c r="AG963" s="77"/>
      <c r="AH963" s="77"/>
      <c r="AI963" s="77"/>
      <c r="AJ963" s="77"/>
      <c r="AK963" s="77"/>
      <c r="AL963" s="77"/>
      <c r="AM963" s="77"/>
      <c r="AN963" s="77"/>
      <c r="AO963" s="77"/>
      <c r="AP963" s="77"/>
      <c r="AQ963" s="77"/>
      <c r="AR963" s="77"/>
      <c r="AS963" s="77"/>
      <c r="AT963" s="77"/>
      <c r="AU963" s="77"/>
      <c r="AV963" s="77"/>
      <c r="AW963" s="77"/>
      <c r="AX963" s="77"/>
    </row>
    <row r="964" spans="1:50" s="25" customFormat="1" ht="25.2" customHeight="1" x14ac:dyDescent="0.25">
      <c r="A964" s="196" t="s">
        <v>1610</v>
      </c>
      <c r="B964" s="20" t="s">
        <v>289</v>
      </c>
      <c r="C964" s="149" t="s">
        <v>1890</v>
      </c>
      <c r="D964" s="21" t="s">
        <v>2878</v>
      </c>
      <c r="E964" s="22">
        <v>-0.30434782608695654</v>
      </c>
      <c r="F964" s="23">
        <v>69</v>
      </c>
      <c r="G964" s="96" t="s">
        <v>2570</v>
      </c>
      <c r="H964" s="24">
        <v>48</v>
      </c>
      <c r="I964" s="17"/>
      <c r="J964" s="18"/>
      <c r="K964" s="170">
        <f t="shared" si="25"/>
        <v>0</v>
      </c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  <c r="AA964" s="77"/>
      <c r="AB964" s="77"/>
      <c r="AC964" s="77"/>
      <c r="AD964" s="77"/>
      <c r="AE964" s="77"/>
      <c r="AF964" s="77"/>
      <c r="AG964" s="77"/>
      <c r="AH964" s="77"/>
      <c r="AI964" s="77"/>
      <c r="AJ964" s="77"/>
      <c r="AK964" s="77"/>
      <c r="AL964" s="77"/>
      <c r="AM964" s="77"/>
      <c r="AN964" s="77"/>
      <c r="AO964" s="77"/>
      <c r="AP964" s="77"/>
      <c r="AQ964" s="77"/>
      <c r="AR964" s="77"/>
      <c r="AS964" s="77"/>
      <c r="AT964" s="77"/>
      <c r="AU964" s="77"/>
      <c r="AV964" s="77"/>
      <c r="AW964" s="77"/>
      <c r="AX964" s="77"/>
    </row>
    <row r="965" spans="1:50" s="25" customFormat="1" ht="25.2" customHeight="1" x14ac:dyDescent="0.25">
      <c r="A965" s="196" t="s">
        <v>1611</v>
      </c>
      <c r="B965" s="20" t="s">
        <v>289</v>
      </c>
      <c r="C965" s="149" t="s">
        <v>1890</v>
      </c>
      <c r="D965" s="21" t="s">
        <v>2893</v>
      </c>
      <c r="E965" s="22">
        <v>-0.29032258064516125</v>
      </c>
      <c r="F965" s="23">
        <v>124</v>
      </c>
      <c r="G965" s="96" t="s">
        <v>2577</v>
      </c>
      <c r="H965" s="24">
        <v>88</v>
      </c>
      <c r="I965" s="17"/>
      <c r="J965" s="18"/>
      <c r="K965" s="170">
        <f t="shared" si="25"/>
        <v>0</v>
      </c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  <c r="AA965" s="77"/>
      <c r="AB965" s="77"/>
      <c r="AC965" s="77"/>
      <c r="AD965" s="77"/>
      <c r="AE965" s="77"/>
      <c r="AF965" s="77"/>
      <c r="AG965" s="77"/>
      <c r="AH965" s="77"/>
      <c r="AI965" s="77"/>
      <c r="AJ965" s="77"/>
      <c r="AK965" s="77"/>
      <c r="AL965" s="77"/>
      <c r="AM965" s="77"/>
      <c r="AN965" s="77"/>
      <c r="AO965" s="77"/>
      <c r="AP965" s="77"/>
      <c r="AQ965" s="77"/>
      <c r="AR965" s="77"/>
      <c r="AS965" s="77"/>
      <c r="AT965" s="77"/>
      <c r="AU965" s="77"/>
      <c r="AV965" s="77"/>
      <c r="AW965" s="77"/>
      <c r="AX965" s="77"/>
    </row>
    <row r="966" spans="1:50" s="25" customFormat="1" ht="25.2" customHeight="1" x14ac:dyDescent="0.25">
      <c r="A966" s="196" t="s">
        <v>1612</v>
      </c>
      <c r="B966" s="20" t="s">
        <v>289</v>
      </c>
      <c r="C966" s="149" t="s">
        <v>1891</v>
      </c>
      <c r="D966" s="21" t="s">
        <v>1842</v>
      </c>
      <c r="E966" s="22">
        <v>-0.25210084033613445</v>
      </c>
      <c r="F966" s="23">
        <v>119</v>
      </c>
      <c r="G966" s="96" t="s">
        <v>2578</v>
      </c>
      <c r="H966" s="24">
        <v>89</v>
      </c>
      <c r="I966" s="17"/>
      <c r="J966" s="18"/>
      <c r="K966" s="170">
        <f t="shared" si="25"/>
        <v>0</v>
      </c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  <c r="AA966" s="77"/>
      <c r="AB966" s="77"/>
      <c r="AC966" s="77"/>
      <c r="AD966" s="77"/>
      <c r="AE966" s="77"/>
      <c r="AF966" s="77"/>
      <c r="AG966" s="77"/>
      <c r="AH966" s="77"/>
      <c r="AI966" s="77"/>
      <c r="AJ966" s="77"/>
      <c r="AK966" s="77"/>
      <c r="AL966" s="77"/>
      <c r="AM966" s="77"/>
      <c r="AN966" s="77"/>
      <c r="AO966" s="77"/>
      <c r="AP966" s="77"/>
      <c r="AQ966" s="77"/>
      <c r="AR966" s="77"/>
      <c r="AS966" s="77"/>
      <c r="AT966" s="77"/>
      <c r="AU966" s="77"/>
      <c r="AV966" s="77"/>
      <c r="AW966" s="77"/>
      <c r="AX966" s="77"/>
    </row>
    <row r="967" spans="1:50" s="25" customFormat="1" ht="25.2" customHeight="1" x14ac:dyDescent="0.25">
      <c r="A967" s="196" t="s">
        <v>1613</v>
      </c>
      <c r="B967" s="20" t="s">
        <v>289</v>
      </c>
      <c r="C967" s="149" t="s">
        <v>1892</v>
      </c>
      <c r="D967" s="21" t="s">
        <v>3020</v>
      </c>
      <c r="E967" s="22">
        <v>-0.28703703703703709</v>
      </c>
      <c r="F967" s="23">
        <v>108</v>
      </c>
      <c r="G967" s="96" t="s">
        <v>2579</v>
      </c>
      <c r="H967" s="24">
        <v>77</v>
      </c>
      <c r="I967" s="17"/>
      <c r="J967" s="18"/>
      <c r="K967" s="170">
        <f t="shared" si="25"/>
        <v>0</v>
      </c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  <c r="AA967" s="77"/>
      <c r="AB967" s="77"/>
      <c r="AC967" s="77"/>
      <c r="AD967" s="77"/>
      <c r="AE967" s="77"/>
      <c r="AF967" s="77"/>
      <c r="AG967" s="77"/>
      <c r="AH967" s="77"/>
      <c r="AI967" s="77"/>
      <c r="AJ967" s="77"/>
      <c r="AK967" s="77"/>
      <c r="AL967" s="77"/>
      <c r="AM967" s="77"/>
      <c r="AN967" s="77"/>
      <c r="AO967" s="77"/>
      <c r="AP967" s="77"/>
      <c r="AQ967" s="77"/>
      <c r="AR967" s="77"/>
      <c r="AS967" s="77"/>
      <c r="AT967" s="77"/>
      <c r="AU967" s="77"/>
      <c r="AV967" s="77"/>
      <c r="AW967" s="77"/>
      <c r="AX967" s="77"/>
    </row>
    <row r="968" spans="1:50" s="25" customFormat="1" ht="27" customHeight="1" x14ac:dyDescent="0.25">
      <c r="A968" s="196" t="s">
        <v>1616</v>
      </c>
      <c r="B968" s="20" t="s">
        <v>290</v>
      </c>
      <c r="C968" s="149" t="s">
        <v>387</v>
      </c>
      <c r="D968" s="21" t="s">
        <v>2878</v>
      </c>
      <c r="E968" s="22">
        <v>-0.43478260869565222</v>
      </c>
      <c r="F968" s="23">
        <v>69</v>
      </c>
      <c r="G968" s="96" t="s">
        <v>2580</v>
      </c>
      <c r="H968" s="24">
        <v>39</v>
      </c>
      <c r="I968" s="17"/>
      <c r="J968" s="18"/>
      <c r="K968" s="170">
        <f t="shared" si="25"/>
        <v>0</v>
      </c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  <c r="AA968" s="77"/>
      <c r="AB968" s="77"/>
      <c r="AC968" s="77"/>
      <c r="AD968" s="77"/>
      <c r="AE968" s="77"/>
      <c r="AF968" s="77"/>
      <c r="AG968" s="77"/>
      <c r="AH968" s="77"/>
      <c r="AI968" s="77"/>
      <c r="AJ968" s="77"/>
      <c r="AK968" s="77"/>
      <c r="AL968" s="77"/>
      <c r="AM968" s="77"/>
      <c r="AN968" s="77"/>
      <c r="AO968" s="77"/>
      <c r="AP968" s="77"/>
      <c r="AQ968" s="77"/>
      <c r="AR968" s="77"/>
      <c r="AS968" s="77"/>
      <c r="AT968" s="77"/>
      <c r="AU968" s="77"/>
      <c r="AV968" s="77"/>
      <c r="AW968" s="77"/>
      <c r="AX968" s="77"/>
    </row>
    <row r="969" spans="1:50" s="25" customFormat="1" ht="27" customHeight="1" x14ac:dyDescent="0.25">
      <c r="A969" s="196" t="s">
        <v>1615</v>
      </c>
      <c r="B969" s="20" t="s">
        <v>290</v>
      </c>
      <c r="C969" s="149" t="s">
        <v>387</v>
      </c>
      <c r="D969" s="21" t="s">
        <v>1842</v>
      </c>
      <c r="E969" s="22">
        <v>-0.46391752577319589</v>
      </c>
      <c r="F969" s="23">
        <v>97</v>
      </c>
      <c r="G969" s="96" t="s">
        <v>2530</v>
      </c>
      <c r="H969" s="24">
        <v>52</v>
      </c>
      <c r="I969" s="17"/>
      <c r="J969" s="18"/>
      <c r="K969" s="170">
        <f t="shared" si="25"/>
        <v>0</v>
      </c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  <c r="AA969" s="77"/>
      <c r="AB969" s="77"/>
      <c r="AC969" s="77"/>
      <c r="AD969" s="77"/>
      <c r="AE969" s="77"/>
      <c r="AF969" s="77"/>
      <c r="AG969" s="77"/>
      <c r="AH969" s="77"/>
      <c r="AI969" s="77"/>
      <c r="AJ969" s="77"/>
      <c r="AK969" s="77"/>
      <c r="AL969" s="77"/>
      <c r="AM969" s="77"/>
      <c r="AN969" s="77"/>
      <c r="AO969" s="77"/>
      <c r="AP969" s="77"/>
      <c r="AQ969" s="77"/>
      <c r="AR969" s="77"/>
      <c r="AS969" s="77"/>
      <c r="AT969" s="77"/>
      <c r="AU969" s="77"/>
      <c r="AV969" s="77"/>
      <c r="AW969" s="77"/>
      <c r="AX969" s="77"/>
    </row>
    <row r="970" spans="1:50" s="19" customFormat="1" ht="27" customHeight="1" x14ac:dyDescent="0.25">
      <c r="A970" s="195" t="s">
        <v>1614</v>
      </c>
      <c r="B970" s="12" t="s">
        <v>290</v>
      </c>
      <c r="C970" s="149" t="s">
        <v>387</v>
      </c>
      <c r="D970" s="13" t="s">
        <v>2757</v>
      </c>
      <c r="E970" s="22">
        <v>-0.5</v>
      </c>
      <c r="F970" s="15">
        <v>134</v>
      </c>
      <c r="G970" s="95" t="s">
        <v>2531</v>
      </c>
      <c r="H970" s="16">
        <v>67</v>
      </c>
      <c r="I970" s="17"/>
      <c r="J970" s="18"/>
      <c r="K970" s="170">
        <f t="shared" si="25"/>
        <v>0</v>
      </c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  <c r="AA970" s="77"/>
      <c r="AB970" s="77"/>
      <c r="AC970" s="77"/>
      <c r="AD970" s="77"/>
      <c r="AE970" s="77"/>
      <c r="AF970" s="77"/>
      <c r="AG970" s="77"/>
      <c r="AH970" s="77"/>
      <c r="AI970" s="77"/>
      <c r="AJ970" s="77"/>
      <c r="AK970" s="77"/>
      <c r="AL970" s="77"/>
      <c r="AM970" s="77"/>
      <c r="AN970" s="77"/>
      <c r="AO970" s="77"/>
      <c r="AP970" s="77"/>
      <c r="AQ970" s="77"/>
      <c r="AR970" s="77"/>
      <c r="AS970" s="77"/>
      <c r="AT970" s="77"/>
      <c r="AU970" s="77"/>
      <c r="AV970" s="77"/>
      <c r="AW970" s="77"/>
      <c r="AX970" s="77"/>
    </row>
    <row r="971" spans="1:50" s="25" customFormat="1" ht="27" customHeight="1" x14ac:dyDescent="0.25">
      <c r="A971" s="196" t="s">
        <v>1617</v>
      </c>
      <c r="B971" s="20" t="s">
        <v>290</v>
      </c>
      <c r="C971" s="149" t="s">
        <v>387</v>
      </c>
      <c r="D971" s="21" t="s">
        <v>2241</v>
      </c>
      <c r="E971" s="22">
        <v>-0.33333333333333337</v>
      </c>
      <c r="F971" s="23">
        <v>87</v>
      </c>
      <c r="G971" s="96" t="s">
        <v>2561</v>
      </c>
      <c r="H971" s="24">
        <v>58</v>
      </c>
      <c r="I971" s="17"/>
      <c r="J971" s="18"/>
      <c r="K971" s="170">
        <f t="shared" si="25"/>
        <v>0</v>
      </c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  <c r="AA971" s="77"/>
      <c r="AB971" s="77"/>
      <c r="AC971" s="77"/>
      <c r="AD971" s="77"/>
      <c r="AE971" s="77"/>
      <c r="AF971" s="77"/>
      <c r="AG971" s="77"/>
      <c r="AH971" s="77"/>
      <c r="AI971" s="77"/>
      <c r="AJ971" s="77"/>
      <c r="AK971" s="77"/>
      <c r="AL971" s="77"/>
      <c r="AM971" s="77"/>
      <c r="AN971" s="77"/>
      <c r="AO971" s="77"/>
      <c r="AP971" s="77"/>
      <c r="AQ971" s="77"/>
      <c r="AR971" s="77"/>
      <c r="AS971" s="77"/>
      <c r="AT971" s="77"/>
      <c r="AU971" s="77"/>
      <c r="AV971" s="77"/>
      <c r="AW971" s="77"/>
      <c r="AX971" s="77"/>
    </row>
    <row r="972" spans="1:50" s="25" customFormat="1" ht="27" customHeight="1" x14ac:dyDescent="0.25">
      <c r="A972" s="196" t="s">
        <v>1618</v>
      </c>
      <c r="B972" s="20" t="s">
        <v>290</v>
      </c>
      <c r="C972" s="149" t="s">
        <v>1893</v>
      </c>
      <c r="D972" s="21" t="s">
        <v>3030</v>
      </c>
      <c r="E972" s="22">
        <v>-0.35051546391752575</v>
      </c>
      <c r="F972" s="23">
        <v>97</v>
      </c>
      <c r="G972" s="96" t="s">
        <v>2538</v>
      </c>
      <c r="H972" s="24">
        <v>63</v>
      </c>
      <c r="I972" s="17"/>
      <c r="J972" s="18"/>
      <c r="K972" s="170">
        <f t="shared" si="25"/>
        <v>0</v>
      </c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  <c r="AA972" s="77"/>
      <c r="AB972" s="77"/>
      <c r="AC972" s="77"/>
      <c r="AD972" s="77"/>
      <c r="AE972" s="77"/>
      <c r="AF972" s="77"/>
      <c r="AG972" s="77"/>
      <c r="AH972" s="77"/>
      <c r="AI972" s="77"/>
      <c r="AJ972" s="77"/>
      <c r="AK972" s="77"/>
      <c r="AL972" s="77"/>
      <c r="AM972" s="77"/>
      <c r="AN972" s="77"/>
      <c r="AO972" s="77"/>
      <c r="AP972" s="77"/>
      <c r="AQ972" s="77"/>
      <c r="AR972" s="77"/>
      <c r="AS972" s="77"/>
      <c r="AT972" s="77"/>
      <c r="AU972" s="77"/>
      <c r="AV972" s="77"/>
      <c r="AW972" s="77"/>
      <c r="AX972" s="77"/>
    </row>
    <row r="973" spans="1:50" s="25" customFormat="1" ht="27" customHeight="1" x14ac:dyDescent="0.25">
      <c r="A973" s="196" t="s">
        <v>1619</v>
      </c>
      <c r="B973" s="20" t="s">
        <v>290</v>
      </c>
      <c r="C973" s="149" t="s">
        <v>1894</v>
      </c>
      <c r="D973" s="21" t="s">
        <v>1819</v>
      </c>
      <c r="E973" s="22">
        <v>-0.34453781512605042</v>
      </c>
      <c r="F973" s="23">
        <v>119</v>
      </c>
      <c r="G973" s="96" t="s">
        <v>2530</v>
      </c>
      <c r="H973" s="24">
        <v>78</v>
      </c>
      <c r="I973" s="17"/>
      <c r="J973" s="18"/>
      <c r="K973" s="170">
        <f t="shared" si="25"/>
        <v>0</v>
      </c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  <c r="AA973" s="77"/>
      <c r="AB973" s="77"/>
      <c r="AC973" s="77"/>
      <c r="AD973" s="77"/>
      <c r="AE973" s="77"/>
      <c r="AF973" s="77"/>
      <c r="AG973" s="77"/>
      <c r="AH973" s="77"/>
      <c r="AI973" s="77"/>
      <c r="AJ973" s="77"/>
      <c r="AK973" s="77"/>
      <c r="AL973" s="77"/>
      <c r="AM973" s="77"/>
      <c r="AN973" s="77"/>
      <c r="AO973" s="77"/>
      <c r="AP973" s="77"/>
      <c r="AQ973" s="77"/>
      <c r="AR973" s="77"/>
      <c r="AS973" s="77"/>
      <c r="AT973" s="77"/>
      <c r="AU973" s="77"/>
      <c r="AV973" s="77"/>
      <c r="AW973" s="77"/>
      <c r="AX973" s="77"/>
    </row>
    <row r="974" spans="1:50" s="25" customFormat="1" ht="27" customHeight="1" x14ac:dyDescent="0.25">
      <c r="A974" s="196" t="s">
        <v>1620</v>
      </c>
      <c r="B974" s="20" t="s">
        <v>290</v>
      </c>
      <c r="C974" s="149" t="s">
        <v>1895</v>
      </c>
      <c r="D974" s="21" t="s">
        <v>1819</v>
      </c>
      <c r="E974" s="22">
        <v>-0.31092436974789917</v>
      </c>
      <c r="F974" s="23">
        <v>119</v>
      </c>
      <c r="G974" s="96" t="s">
        <v>2526</v>
      </c>
      <c r="H974" s="24">
        <v>82</v>
      </c>
      <c r="I974" s="17"/>
      <c r="J974" s="18"/>
      <c r="K974" s="170">
        <f t="shared" si="25"/>
        <v>0</v>
      </c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  <c r="AA974" s="77"/>
      <c r="AB974" s="77"/>
      <c r="AC974" s="77"/>
      <c r="AD974" s="77"/>
      <c r="AE974" s="77"/>
      <c r="AF974" s="77"/>
      <c r="AG974" s="77"/>
      <c r="AH974" s="77"/>
      <c r="AI974" s="77"/>
      <c r="AJ974" s="77"/>
      <c r="AK974" s="77"/>
      <c r="AL974" s="77"/>
      <c r="AM974" s="77"/>
      <c r="AN974" s="77"/>
      <c r="AO974" s="77"/>
      <c r="AP974" s="77"/>
      <c r="AQ974" s="77"/>
      <c r="AR974" s="77"/>
      <c r="AS974" s="77"/>
      <c r="AT974" s="77"/>
      <c r="AU974" s="77"/>
      <c r="AV974" s="77"/>
      <c r="AW974" s="77"/>
      <c r="AX974" s="77"/>
    </row>
    <row r="975" spans="1:50" s="25" customFormat="1" ht="27" customHeight="1" x14ac:dyDescent="0.25">
      <c r="A975" s="196" t="s">
        <v>1621</v>
      </c>
      <c r="B975" s="20" t="s">
        <v>290</v>
      </c>
      <c r="C975" s="149" t="s">
        <v>1896</v>
      </c>
      <c r="D975" s="21" t="s">
        <v>1906</v>
      </c>
      <c r="E975" s="22">
        <v>-0.34090909090909094</v>
      </c>
      <c r="F975" s="23">
        <v>132</v>
      </c>
      <c r="G975" s="96" t="s">
        <v>2581</v>
      </c>
      <c r="H975" s="24">
        <v>87</v>
      </c>
      <c r="I975" s="17"/>
      <c r="J975" s="18"/>
      <c r="K975" s="170">
        <f t="shared" si="25"/>
        <v>0</v>
      </c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  <c r="AA975" s="77"/>
      <c r="AB975" s="77"/>
      <c r="AC975" s="77"/>
      <c r="AD975" s="77"/>
      <c r="AE975" s="77"/>
      <c r="AF975" s="77"/>
      <c r="AG975" s="77"/>
      <c r="AH975" s="77"/>
      <c r="AI975" s="77"/>
      <c r="AJ975" s="77"/>
      <c r="AK975" s="77"/>
      <c r="AL975" s="77"/>
      <c r="AM975" s="77"/>
      <c r="AN975" s="77"/>
      <c r="AO975" s="77"/>
      <c r="AP975" s="77"/>
      <c r="AQ975" s="77"/>
      <c r="AR975" s="77"/>
      <c r="AS975" s="77"/>
      <c r="AT975" s="77"/>
      <c r="AU975" s="77"/>
      <c r="AV975" s="77"/>
      <c r="AW975" s="77"/>
      <c r="AX975" s="77"/>
    </row>
    <row r="976" spans="1:50" s="32" customFormat="1" ht="31.2" customHeight="1" x14ac:dyDescent="0.25">
      <c r="A976" s="196" t="s">
        <v>1622</v>
      </c>
      <c r="B976" s="28" t="s">
        <v>290</v>
      </c>
      <c r="C976" s="149" t="s">
        <v>1897</v>
      </c>
      <c r="D976" s="29" t="s">
        <v>1906</v>
      </c>
      <c r="E976" s="22">
        <v>-0.34090909090909094</v>
      </c>
      <c r="F976" s="30">
        <v>132</v>
      </c>
      <c r="G976" s="97" t="s">
        <v>2581</v>
      </c>
      <c r="H976" s="24">
        <v>87</v>
      </c>
      <c r="I976" s="17"/>
      <c r="J976" s="18"/>
      <c r="K976" s="170">
        <f t="shared" si="25"/>
        <v>0</v>
      </c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  <c r="AA976" s="77"/>
      <c r="AB976" s="77"/>
      <c r="AC976" s="77"/>
      <c r="AD976" s="77"/>
      <c r="AE976" s="77"/>
      <c r="AF976" s="77"/>
      <c r="AG976" s="77"/>
      <c r="AH976" s="77"/>
      <c r="AI976" s="77"/>
      <c r="AJ976" s="77"/>
      <c r="AK976" s="77"/>
      <c r="AL976" s="77"/>
      <c r="AM976" s="77"/>
      <c r="AN976" s="77"/>
      <c r="AO976" s="77"/>
      <c r="AP976" s="77"/>
      <c r="AQ976" s="77"/>
      <c r="AR976" s="77"/>
      <c r="AS976" s="77"/>
      <c r="AT976" s="77"/>
      <c r="AU976" s="77"/>
      <c r="AV976" s="77"/>
      <c r="AW976" s="77"/>
      <c r="AX976" s="77"/>
    </row>
    <row r="977" spans="1:50" s="25" customFormat="1" ht="27" customHeight="1" x14ac:dyDescent="0.25">
      <c r="A977" s="196" t="s">
        <v>1623</v>
      </c>
      <c r="B977" s="20" t="s">
        <v>290</v>
      </c>
      <c r="C977" s="149" t="s">
        <v>1898</v>
      </c>
      <c r="D977" s="21" t="s">
        <v>1842</v>
      </c>
      <c r="E977" s="22">
        <v>-0.38144329896907214</v>
      </c>
      <c r="F977" s="23">
        <v>97</v>
      </c>
      <c r="G977" s="96" t="s">
        <v>2551</v>
      </c>
      <c r="H977" s="24">
        <v>60</v>
      </c>
      <c r="I977" s="17"/>
      <c r="J977" s="18"/>
      <c r="K977" s="170">
        <f t="shared" si="25"/>
        <v>0</v>
      </c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  <c r="AA977" s="77"/>
      <c r="AB977" s="77"/>
      <c r="AC977" s="77"/>
      <c r="AD977" s="77"/>
      <c r="AE977" s="77"/>
      <c r="AF977" s="77"/>
      <c r="AG977" s="77"/>
      <c r="AH977" s="77"/>
      <c r="AI977" s="77"/>
      <c r="AJ977" s="77"/>
      <c r="AK977" s="77"/>
      <c r="AL977" s="77"/>
      <c r="AM977" s="77"/>
      <c r="AN977" s="77"/>
      <c r="AO977" s="77"/>
      <c r="AP977" s="77"/>
      <c r="AQ977" s="77"/>
      <c r="AR977" s="77"/>
      <c r="AS977" s="77"/>
      <c r="AT977" s="77"/>
      <c r="AU977" s="77"/>
      <c r="AV977" s="77"/>
      <c r="AW977" s="77"/>
      <c r="AX977" s="77"/>
    </row>
    <row r="978" spans="1:50" s="19" customFormat="1" ht="27" customHeight="1" x14ac:dyDescent="0.25">
      <c r="A978" s="195" t="s">
        <v>1624</v>
      </c>
      <c r="B978" s="12" t="s">
        <v>290</v>
      </c>
      <c r="C978" s="149" t="s">
        <v>1899</v>
      </c>
      <c r="D978" s="13" t="s">
        <v>2241</v>
      </c>
      <c r="E978" s="22">
        <v>-0.37313432835820892</v>
      </c>
      <c r="F978" s="15">
        <v>67</v>
      </c>
      <c r="G978" s="95" t="s">
        <v>2438</v>
      </c>
      <c r="H978" s="16">
        <v>42</v>
      </c>
      <c r="I978" s="17"/>
      <c r="J978" s="18"/>
      <c r="K978" s="170">
        <f t="shared" si="25"/>
        <v>0</v>
      </c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  <c r="AA978" s="77"/>
      <c r="AB978" s="77"/>
      <c r="AC978" s="77"/>
      <c r="AD978" s="77"/>
      <c r="AE978" s="77"/>
      <c r="AF978" s="77"/>
      <c r="AG978" s="77"/>
      <c r="AH978" s="77"/>
      <c r="AI978" s="77"/>
      <c r="AJ978" s="77"/>
      <c r="AK978" s="77"/>
      <c r="AL978" s="77"/>
      <c r="AM978" s="77"/>
      <c r="AN978" s="77"/>
      <c r="AO978" s="77"/>
      <c r="AP978" s="77"/>
      <c r="AQ978" s="77"/>
      <c r="AR978" s="77"/>
      <c r="AS978" s="77"/>
      <c r="AT978" s="77"/>
      <c r="AU978" s="77"/>
      <c r="AV978" s="77"/>
      <c r="AW978" s="77"/>
      <c r="AX978" s="77"/>
    </row>
    <row r="979" spans="1:50" s="25" customFormat="1" ht="27" customHeight="1" x14ac:dyDescent="0.25">
      <c r="A979" s="196" t="s">
        <v>1625</v>
      </c>
      <c r="B979" s="20" t="s">
        <v>293</v>
      </c>
      <c r="C979" s="149" t="s">
        <v>1900</v>
      </c>
      <c r="D979" s="21" t="s">
        <v>2241</v>
      </c>
      <c r="E979" s="22">
        <v>-0.49315068493150682</v>
      </c>
      <c r="F979" s="23">
        <v>73</v>
      </c>
      <c r="G979" s="96" t="s">
        <v>2508</v>
      </c>
      <c r="H979" s="24">
        <v>37</v>
      </c>
      <c r="I979" s="17"/>
      <c r="J979" s="18"/>
      <c r="K979" s="170">
        <f t="shared" si="25"/>
        <v>0</v>
      </c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  <c r="AA979" s="77"/>
      <c r="AB979" s="77"/>
      <c r="AC979" s="77"/>
      <c r="AD979" s="77"/>
      <c r="AE979" s="77"/>
      <c r="AF979" s="77"/>
      <c r="AG979" s="77"/>
      <c r="AH979" s="77"/>
      <c r="AI979" s="77"/>
      <c r="AJ979" s="77"/>
      <c r="AK979" s="77"/>
      <c r="AL979" s="77"/>
      <c r="AM979" s="77"/>
      <c r="AN979" s="77"/>
      <c r="AO979" s="77"/>
      <c r="AP979" s="77"/>
      <c r="AQ979" s="77"/>
      <c r="AR979" s="77"/>
      <c r="AS979" s="77"/>
      <c r="AT979" s="77"/>
      <c r="AU979" s="77"/>
      <c r="AV979" s="77"/>
      <c r="AW979" s="77"/>
      <c r="AX979" s="77"/>
    </row>
    <row r="980" spans="1:50" s="25" customFormat="1" ht="25.2" customHeight="1" x14ac:dyDescent="0.25">
      <c r="A980" s="196" t="s">
        <v>1626</v>
      </c>
      <c r="B980" s="20" t="s">
        <v>293</v>
      </c>
      <c r="C980" s="149" t="s">
        <v>1901</v>
      </c>
      <c r="D980" s="21" t="s">
        <v>2943</v>
      </c>
      <c r="E980" s="22">
        <v>-0.61616161616161613</v>
      </c>
      <c r="F980" s="23">
        <v>99</v>
      </c>
      <c r="G980" s="96" t="s">
        <v>2582</v>
      </c>
      <c r="H980" s="24">
        <v>38</v>
      </c>
      <c r="I980" s="17"/>
      <c r="J980" s="18"/>
      <c r="K980" s="170">
        <f t="shared" si="25"/>
        <v>0</v>
      </c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  <c r="AA980" s="77"/>
      <c r="AB980" s="77"/>
      <c r="AC980" s="77"/>
      <c r="AD980" s="77"/>
      <c r="AE980" s="77"/>
      <c r="AF980" s="77"/>
      <c r="AG980" s="77"/>
      <c r="AH980" s="77"/>
      <c r="AI980" s="77"/>
      <c r="AJ980" s="77"/>
      <c r="AK980" s="77"/>
      <c r="AL980" s="77"/>
      <c r="AM980" s="77"/>
      <c r="AN980" s="77"/>
      <c r="AO980" s="77"/>
      <c r="AP980" s="77"/>
      <c r="AQ980" s="77"/>
      <c r="AR980" s="77"/>
      <c r="AS980" s="77"/>
      <c r="AT980" s="77"/>
      <c r="AU980" s="77"/>
      <c r="AV980" s="77"/>
      <c r="AW980" s="77"/>
      <c r="AX980" s="77"/>
    </row>
    <row r="981" spans="1:50" s="25" customFormat="1" ht="25.2" customHeight="1" x14ac:dyDescent="0.25">
      <c r="A981" s="196" t="s">
        <v>1627</v>
      </c>
      <c r="B981" s="20" t="s">
        <v>294</v>
      </c>
      <c r="C981" s="149" t="s">
        <v>1902</v>
      </c>
      <c r="D981" s="21" t="s">
        <v>1906</v>
      </c>
      <c r="E981" s="22">
        <v>-0.56716417910447769</v>
      </c>
      <c r="F981" s="23">
        <v>134</v>
      </c>
      <c r="G981" s="96" t="s">
        <v>2544</v>
      </c>
      <c r="H981" s="24">
        <v>58</v>
      </c>
      <c r="I981" s="17"/>
      <c r="J981" s="18"/>
      <c r="K981" s="170">
        <f t="shared" si="25"/>
        <v>0</v>
      </c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  <c r="AA981" s="77"/>
      <c r="AB981" s="77"/>
      <c r="AC981" s="77"/>
      <c r="AD981" s="77"/>
      <c r="AE981" s="77"/>
      <c r="AF981" s="77"/>
      <c r="AG981" s="77"/>
      <c r="AH981" s="77"/>
      <c r="AI981" s="77"/>
      <c r="AJ981" s="77"/>
      <c r="AK981" s="77"/>
      <c r="AL981" s="77"/>
      <c r="AM981" s="77"/>
      <c r="AN981" s="77"/>
      <c r="AO981" s="77"/>
      <c r="AP981" s="77"/>
      <c r="AQ981" s="77"/>
      <c r="AR981" s="77"/>
      <c r="AS981" s="77"/>
      <c r="AT981" s="77"/>
      <c r="AU981" s="77"/>
      <c r="AV981" s="77"/>
      <c r="AW981" s="77"/>
      <c r="AX981" s="77"/>
    </row>
    <row r="982" spans="1:50" s="25" customFormat="1" ht="25.2" customHeight="1" x14ac:dyDescent="0.25">
      <c r="A982" s="196" t="s">
        <v>1628</v>
      </c>
      <c r="B982" s="20" t="s">
        <v>294</v>
      </c>
      <c r="C982" s="149" t="s">
        <v>1903</v>
      </c>
      <c r="D982" s="21" t="s">
        <v>1842</v>
      </c>
      <c r="E982" s="22">
        <v>-0.60416666666666674</v>
      </c>
      <c r="F982" s="23">
        <v>96</v>
      </c>
      <c r="G982" s="96" t="s">
        <v>2558</v>
      </c>
      <c r="H982" s="24">
        <v>38</v>
      </c>
      <c r="I982" s="17"/>
      <c r="J982" s="18"/>
      <c r="K982" s="170">
        <f t="shared" si="25"/>
        <v>0</v>
      </c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  <c r="AA982" s="77"/>
      <c r="AB982" s="77"/>
      <c r="AC982" s="77"/>
      <c r="AD982" s="77"/>
      <c r="AE982" s="77"/>
      <c r="AF982" s="77"/>
      <c r="AG982" s="77"/>
      <c r="AH982" s="77"/>
      <c r="AI982" s="77"/>
      <c r="AJ982" s="77"/>
      <c r="AK982" s="77"/>
      <c r="AL982" s="77"/>
      <c r="AM982" s="77"/>
      <c r="AN982" s="77"/>
      <c r="AO982" s="77"/>
      <c r="AP982" s="77"/>
      <c r="AQ982" s="77"/>
      <c r="AR982" s="77"/>
      <c r="AS982" s="77"/>
      <c r="AT982" s="77"/>
      <c r="AU982" s="77"/>
      <c r="AV982" s="77"/>
      <c r="AW982" s="77"/>
      <c r="AX982" s="77"/>
    </row>
    <row r="983" spans="1:50" s="25" customFormat="1" ht="25.2" customHeight="1" x14ac:dyDescent="0.25">
      <c r="A983" s="196" t="s">
        <v>1629</v>
      </c>
      <c r="B983" s="20" t="s">
        <v>294</v>
      </c>
      <c r="C983" s="149" t="s">
        <v>395</v>
      </c>
      <c r="D983" s="21" t="s">
        <v>1906</v>
      </c>
      <c r="E983" s="22">
        <v>-0.62385321100917435</v>
      </c>
      <c r="F983" s="23">
        <v>109</v>
      </c>
      <c r="G983" s="96" t="s">
        <v>2522</v>
      </c>
      <c r="H983" s="24">
        <v>41</v>
      </c>
      <c r="I983" s="17"/>
      <c r="J983" s="18"/>
      <c r="K983" s="170">
        <f t="shared" si="25"/>
        <v>0</v>
      </c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  <c r="AA983" s="77"/>
      <c r="AB983" s="77"/>
      <c r="AC983" s="77"/>
      <c r="AD983" s="77"/>
      <c r="AE983" s="77"/>
      <c r="AF983" s="77"/>
      <c r="AG983" s="77"/>
      <c r="AH983" s="77"/>
      <c r="AI983" s="77"/>
      <c r="AJ983" s="77"/>
      <c r="AK983" s="77"/>
      <c r="AL983" s="77"/>
      <c r="AM983" s="77"/>
      <c r="AN983" s="77"/>
      <c r="AO983" s="77"/>
      <c r="AP983" s="77"/>
      <c r="AQ983" s="77"/>
      <c r="AR983" s="77"/>
      <c r="AS983" s="77"/>
      <c r="AT983" s="77"/>
      <c r="AU983" s="77"/>
      <c r="AV983" s="77"/>
      <c r="AW983" s="77"/>
      <c r="AX983" s="77"/>
    </row>
    <row r="984" spans="1:50" s="25" customFormat="1" ht="25.2" customHeight="1" x14ac:dyDescent="0.25">
      <c r="A984" s="196" t="s">
        <v>1630</v>
      </c>
      <c r="B984" s="20" t="s">
        <v>294</v>
      </c>
      <c r="C984" s="149" t="s">
        <v>396</v>
      </c>
      <c r="D984" s="21" t="s">
        <v>1906</v>
      </c>
      <c r="E984" s="22">
        <v>-0.5149253731343284</v>
      </c>
      <c r="F984" s="23">
        <v>134</v>
      </c>
      <c r="G984" s="96" t="s">
        <v>2583</v>
      </c>
      <c r="H984" s="24">
        <v>65</v>
      </c>
      <c r="I984" s="17"/>
      <c r="J984" s="18"/>
      <c r="K984" s="170">
        <f t="shared" si="25"/>
        <v>0</v>
      </c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  <c r="AA984" s="77"/>
      <c r="AB984" s="77"/>
      <c r="AC984" s="77"/>
      <c r="AD984" s="77"/>
      <c r="AE984" s="77"/>
      <c r="AF984" s="77"/>
      <c r="AG984" s="77"/>
      <c r="AH984" s="77"/>
      <c r="AI984" s="77"/>
      <c r="AJ984" s="77"/>
      <c r="AK984" s="77"/>
      <c r="AL984" s="77"/>
      <c r="AM984" s="77"/>
      <c r="AN984" s="77"/>
      <c r="AO984" s="77"/>
      <c r="AP984" s="77"/>
      <c r="AQ984" s="77"/>
      <c r="AR984" s="77"/>
      <c r="AS984" s="77"/>
      <c r="AT984" s="77"/>
      <c r="AU984" s="77"/>
      <c r="AV984" s="77"/>
      <c r="AW984" s="77"/>
      <c r="AX984" s="77"/>
    </row>
    <row r="985" spans="1:50" s="25" customFormat="1" ht="27" customHeight="1" x14ac:dyDescent="0.25">
      <c r="A985" s="196" t="s">
        <v>1632</v>
      </c>
      <c r="B985" s="20" t="s">
        <v>295</v>
      </c>
      <c r="C985" s="149" t="s">
        <v>1904</v>
      </c>
      <c r="D985" s="21" t="s">
        <v>1842</v>
      </c>
      <c r="E985" s="22">
        <v>-0.31683168316831678</v>
      </c>
      <c r="F985" s="23">
        <v>101</v>
      </c>
      <c r="G985" s="96" t="s">
        <v>2584</v>
      </c>
      <c r="H985" s="24">
        <v>69</v>
      </c>
      <c r="I985" s="17"/>
      <c r="J985" s="18"/>
      <c r="K985" s="170">
        <f t="shared" si="25"/>
        <v>0</v>
      </c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  <c r="AA985" s="77"/>
      <c r="AB985" s="77"/>
      <c r="AC985" s="77"/>
      <c r="AD985" s="77"/>
      <c r="AE985" s="77"/>
      <c r="AF985" s="77"/>
      <c r="AG985" s="77"/>
      <c r="AH985" s="77"/>
      <c r="AI985" s="77"/>
      <c r="AJ985" s="77"/>
      <c r="AK985" s="77"/>
      <c r="AL985" s="77"/>
      <c r="AM985" s="77"/>
      <c r="AN985" s="77"/>
      <c r="AO985" s="77"/>
      <c r="AP985" s="77"/>
      <c r="AQ985" s="77"/>
      <c r="AR985" s="77"/>
      <c r="AS985" s="77"/>
      <c r="AT985" s="77"/>
      <c r="AU985" s="77"/>
      <c r="AV985" s="77"/>
      <c r="AW985" s="77"/>
      <c r="AX985" s="77"/>
    </row>
    <row r="986" spans="1:50" s="19" customFormat="1" ht="27" customHeight="1" x14ac:dyDescent="0.25">
      <c r="A986" s="195" t="s">
        <v>1631</v>
      </c>
      <c r="B986" s="12" t="s">
        <v>295</v>
      </c>
      <c r="C986" s="149" t="s">
        <v>1904</v>
      </c>
      <c r="D986" s="13" t="s">
        <v>1906</v>
      </c>
      <c r="E986" s="22">
        <v>-0.3125</v>
      </c>
      <c r="F986" s="15">
        <v>144</v>
      </c>
      <c r="G986" s="95" t="s">
        <v>2514</v>
      </c>
      <c r="H986" s="16">
        <v>99</v>
      </c>
      <c r="I986" s="17"/>
      <c r="J986" s="18"/>
      <c r="K986" s="170">
        <f t="shared" si="25"/>
        <v>0</v>
      </c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  <c r="AA986" s="77"/>
      <c r="AB986" s="77"/>
      <c r="AC986" s="77"/>
      <c r="AD986" s="77"/>
      <c r="AE986" s="77"/>
      <c r="AF986" s="77"/>
      <c r="AG986" s="77"/>
      <c r="AH986" s="77"/>
      <c r="AI986" s="77"/>
      <c r="AJ986" s="77"/>
      <c r="AK986" s="77"/>
      <c r="AL986" s="77"/>
      <c r="AM986" s="77"/>
      <c r="AN986" s="77"/>
      <c r="AO986" s="77"/>
      <c r="AP986" s="77"/>
      <c r="AQ986" s="77"/>
      <c r="AR986" s="77"/>
      <c r="AS986" s="77"/>
      <c r="AT986" s="77"/>
      <c r="AU986" s="77"/>
      <c r="AV986" s="77"/>
      <c r="AW986" s="77"/>
      <c r="AX986" s="77"/>
    </row>
    <row r="987" spans="1:50" s="25" customFormat="1" ht="27" customHeight="1" x14ac:dyDescent="0.25">
      <c r="A987" s="196" t="s">
        <v>1633</v>
      </c>
      <c r="B987" s="20" t="s">
        <v>295</v>
      </c>
      <c r="C987" s="149" t="s">
        <v>1905</v>
      </c>
      <c r="D987" s="21" t="s">
        <v>1906</v>
      </c>
      <c r="E987" s="22">
        <v>-0.33333333333333337</v>
      </c>
      <c r="F987" s="23">
        <v>144</v>
      </c>
      <c r="G987" s="96" t="s">
        <v>2524</v>
      </c>
      <c r="H987" s="24">
        <v>96</v>
      </c>
      <c r="I987" s="17"/>
      <c r="J987" s="18"/>
      <c r="K987" s="170">
        <f t="shared" ref="K987:K1048" si="26">H987*J987</f>
        <v>0</v>
      </c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  <c r="AA987" s="77"/>
      <c r="AB987" s="77"/>
      <c r="AC987" s="77"/>
      <c r="AD987" s="77"/>
      <c r="AE987" s="77"/>
      <c r="AF987" s="77"/>
      <c r="AG987" s="77"/>
      <c r="AH987" s="77"/>
      <c r="AI987" s="77"/>
      <c r="AJ987" s="77"/>
      <c r="AK987" s="77"/>
      <c r="AL987" s="77"/>
      <c r="AM987" s="77"/>
      <c r="AN987" s="77"/>
      <c r="AO987" s="77"/>
      <c r="AP987" s="77"/>
      <c r="AQ987" s="77"/>
      <c r="AR987" s="77"/>
      <c r="AS987" s="77"/>
      <c r="AT987" s="77"/>
      <c r="AU987" s="77"/>
      <c r="AV987" s="77"/>
      <c r="AW987" s="77"/>
      <c r="AX987" s="77"/>
    </row>
    <row r="988" spans="1:50" s="25" customFormat="1" ht="27" customHeight="1" x14ac:dyDescent="0.25">
      <c r="A988" s="196" t="s">
        <v>1635</v>
      </c>
      <c r="B988" s="20" t="s">
        <v>295</v>
      </c>
      <c r="C988" s="149" t="s">
        <v>1907</v>
      </c>
      <c r="D988" s="21" t="s">
        <v>1819</v>
      </c>
      <c r="E988" s="22">
        <v>-0.3125</v>
      </c>
      <c r="F988" s="23">
        <v>128</v>
      </c>
      <c r="G988" s="96" t="s">
        <v>2585</v>
      </c>
      <c r="H988" s="24">
        <v>88</v>
      </c>
      <c r="I988" s="17"/>
      <c r="J988" s="18"/>
      <c r="K988" s="170">
        <f t="shared" si="26"/>
        <v>0</v>
      </c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  <c r="AA988" s="77"/>
      <c r="AB988" s="77"/>
      <c r="AC988" s="77"/>
      <c r="AD988" s="77"/>
      <c r="AE988" s="77"/>
      <c r="AF988" s="77"/>
      <c r="AG988" s="77"/>
      <c r="AH988" s="77"/>
      <c r="AI988" s="77"/>
      <c r="AJ988" s="77"/>
      <c r="AK988" s="77"/>
      <c r="AL988" s="77"/>
      <c r="AM988" s="77"/>
      <c r="AN988" s="77"/>
      <c r="AO988" s="77"/>
      <c r="AP988" s="77"/>
      <c r="AQ988" s="77"/>
      <c r="AR988" s="77"/>
      <c r="AS988" s="77"/>
      <c r="AT988" s="77"/>
      <c r="AU988" s="77"/>
      <c r="AV988" s="77"/>
      <c r="AW988" s="77"/>
      <c r="AX988" s="77"/>
    </row>
    <row r="989" spans="1:50" s="25" customFormat="1" ht="27" customHeight="1" x14ac:dyDescent="0.25">
      <c r="A989" s="196" t="s">
        <v>1634</v>
      </c>
      <c r="B989" s="20" t="s">
        <v>295</v>
      </c>
      <c r="C989" s="149" t="s">
        <v>1907</v>
      </c>
      <c r="D989" s="21" t="s">
        <v>1906</v>
      </c>
      <c r="E989" s="22">
        <v>-0.3087248322147651</v>
      </c>
      <c r="F989" s="23">
        <v>149</v>
      </c>
      <c r="G989" s="96" t="s">
        <v>2512</v>
      </c>
      <c r="H989" s="24">
        <v>103</v>
      </c>
      <c r="I989" s="17"/>
      <c r="J989" s="18"/>
      <c r="K989" s="170">
        <f t="shared" si="26"/>
        <v>0</v>
      </c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  <c r="AA989" s="77"/>
      <c r="AB989" s="77"/>
      <c r="AC989" s="77"/>
      <c r="AD989" s="77"/>
      <c r="AE989" s="77"/>
      <c r="AF989" s="77"/>
      <c r="AG989" s="77"/>
      <c r="AH989" s="77"/>
      <c r="AI989" s="77"/>
      <c r="AJ989" s="77"/>
      <c r="AK989" s="77"/>
      <c r="AL989" s="77"/>
      <c r="AM989" s="77"/>
      <c r="AN989" s="77"/>
      <c r="AO989" s="77"/>
      <c r="AP989" s="77"/>
      <c r="AQ989" s="77"/>
      <c r="AR989" s="77"/>
      <c r="AS989" s="77"/>
      <c r="AT989" s="77"/>
      <c r="AU989" s="77"/>
      <c r="AV989" s="77"/>
      <c r="AW989" s="77"/>
      <c r="AX989" s="77"/>
    </row>
    <row r="990" spans="1:50" s="25" customFormat="1" ht="27" customHeight="1" x14ac:dyDescent="0.25">
      <c r="A990" s="196" t="s">
        <v>1636</v>
      </c>
      <c r="B990" s="20" t="s">
        <v>295</v>
      </c>
      <c r="C990" s="149" t="s">
        <v>1908</v>
      </c>
      <c r="D990" s="21" t="s">
        <v>1842</v>
      </c>
      <c r="E990" s="22">
        <v>-0.30769230769230771</v>
      </c>
      <c r="F990" s="23">
        <v>117</v>
      </c>
      <c r="G990" s="96" t="s">
        <v>2502</v>
      </c>
      <c r="H990" s="24">
        <v>81</v>
      </c>
      <c r="I990" s="17"/>
      <c r="J990" s="18"/>
      <c r="K990" s="170">
        <f t="shared" si="26"/>
        <v>0</v>
      </c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  <c r="AA990" s="77"/>
      <c r="AB990" s="77"/>
      <c r="AC990" s="77"/>
      <c r="AD990" s="77"/>
      <c r="AE990" s="77"/>
      <c r="AF990" s="77"/>
      <c r="AG990" s="77"/>
      <c r="AH990" s="77"/>
      <c r="AI990" s="77"/>
      <c r="AJ990" s="77"/>
      <c r="AK990" s="77"/>
      <c r="AL990" s="77"/>
      <c r="AM990" s="77"/>
      <c r="AN990" s="77"/>
      <c r="AO990" s="77"/>
      <c r="AP990" s="77"/>
      <c r="AQ990" s="77"/>
      <c r="AR990" s="77"/>
      <c r="AS990" s="77"/>
      <c r="AT990" s="77"/>
      <c r="AU990" s="77"/>
      <c r="AV990" s="77"/>
      <c r="AW990" s="77"/>
      <c r="AX990" s="77"/>
    </row>
    <row r="991" spans="1:50" s="25" customFormat="1" ht="27" customHeight="1" x14ac:dyDescent="0.25">
      <c r="A991" s="196" t="s">
        <v>1639</v>
      </c>
      <c r="B991" s="20" t="s">
        <v>295</v>
      </c>
      <c r="C991" s="149" t="s">
        <v>399</v>
      </c>
      <c r="D991" s="21" t="s">
        <v>2191</v>
      </c>
      <c r="E991" s="22">
        <v>-0.3571428571428571</v>
      </c>
      <c r="F991" s="23">
        <v>112</v>
      </c>
      <c r="G991" s="96" t="s">
        <v>2513</v>
      </c>
      <c r="H991" s="24">
        <v>72</v>
      </c>
      <c r="I991" s="17"/>
      <c r="J991" s="18"/>
      <c r="K991" s="170">
        <f t="shared" si="26"/>
        <v>0</v>
      </c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  <c r="AA991" s="77"/>
      <c r="AB991" s="77"/>
      <c r="AC991" s="77"/>
      <c r="AD991" s="77"/>
      <c r="AE991" s="77"/>
      <c r="AF991" s="77"/>
      <c r="AG991" s="77"/>
      <c r="AH991" s="77"/>
      <c r="AI991" s="77"/>
      <c r="AJ991" s="77"/>
      <c r="AK991" s="77"/>
      <c r="AL991" s="77"/>
      <c r="AM991" s="77"/>
      <c r="AN991" s="77"/>
      <c r="AO991" s="77"/>
      <c r="AP991" s="77"/>
      <c r="AQ991" s="77"/>
      <c r="AR991" s="77"/>
      <c r="AS991" s="77"/>
      <c r="AT991" s="77"/>
      <c r="AU991" s="77"/>
      <c r="AV991" s="77"/>
      <c r="AW991" s="77"/>
      <c r="AX991" s="77"/>
    </row>
    <row r="992" spans="1:50" s="19" customFormat="1" ht="27" customHeight="1" x14ac:dyDescent="0.25">
      <c r="A992" s="195" t="s">
        <v>1640</v>
      </c>
      <c r="B992" s="12" t="s">
        <v>295</v>
      </c>
      <c r="C992" s="149" t="s">
        <v>399</v>
      </c>
      <c r="D992" s="13" t="s">
        <v>2910</v>
      </c>
      <c r="E992" s="22">
        <v>-0.33082706766917291</v>
      </c>
      <c r="F992" s="15">
        <v>133</v>
      </c>
      <c r="G992" s="95" t="s">
        <v>2543</v>
      </c>
      <c r="H992" s="16">
        <v>89</v>
      </c>
      <c r="I992" s="17"/>
      <c r="J992" s="18"/>
      <c r="K992" s="170">
        <f t="shared" si="26"/>
        <v>0</v>
      </c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  <c r="AA992" s="77"/>
      <c r="AB992" s="77"/>
      <c r="AC992" s="77"/>
      <c r="AD992" s="77"/>
      <c r="AE992" s="77"/>
      <c r="AF992" s="77"/>
      <c r="AG992" s="77"/>
      <c r="AH992" s="77"/>
      <c r="AI992" s="77"/>
      <c r="AJ992" s="77"/>
      <c r="AK992" s="77"/>
      <c r="AL992" s="77"/>
      <c r="AM992" s="77"/>
      <c r="AN992" s="77"/>
      <c r="AO992" s="77"/>
      <c r="AP992" s="77"/>
      <c r="AQ992" s="77"/>
      <c r="AR992" s="77"/>
      <c r="AS992" s="77"/>
      <c r="AT992" s="77"/>
      <c r="AU992" s="77"/>
      <c r="AV992" s="77"/>
      <c r="AW992" s="77"/>
      <c r="AX992" s="77"/>
    </row>
    <row r="993" spans="1:50" s="25" customFormat="1" ht="27" customHeight="1" x14ac:dyDescent="0.25">
      <c r="A993" s="196" t="s">
        <v>1638</v>
      </c>
      <c r="B993" s="20" t="s">
        <v>295</v>
      </c>
      <c r="C993" s="149" t="s">
        <v>399</v>
      </c>
      <c r="D993" s="21" t="s">
        <v>2757</v>
      </c>
      <c r="E993" s="22">
        <v>-0.3935483870967742</v>
      </c>
      <c r="F993" s="23">
        <v>155</v>
      </c>
      <c r="G993" s="96" t="s">
        <v>2587</v>
      </c>
      <c r="H993" s="24">
        <v>94</v>
      </c>
      <c r="I993" s="17"/>
      <c r="J993" s="18"/>
      <c r="K993" s="170">
        <f t="shared" si="26"/>
        <v>0</v>
      </c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  <c r="AA993" s="77"/>
      <c r="AB993" s="77"/>
      <c r="AC993" s="77"/>
      <c r="AD993" s="77"/>
      <c r="AE993" s="77"/>
      <c r="AF993" s="77"/>
      <c r="AG993" s="77"/>
      <c r="AH993" s="77"/>
      <c r="AI993" s="77"/>
      <c r="AJ993" s="77"/>
      <c r="AK993" s="77"/>
      <c r="AL993" s="77"/>
      <c r="AM993" s="77"/>
      <c r="AN993" s="77"/>
      <c r="AO993" s="77"/>
      <c r="AP993" s="77"/>
      <c r="AQ993" s="77"/>
      <c r="AR993" s="77"/>
      <c r="AS993" s="77"/>
      <c r="AT993" s="77"/>
      <c r="AU993" s="77"/>
      <c r="AV993" s="77"/>
      <c r="AW993" s="77"/>
      <c r="AX993" s="77"/>
    </row>
    <row r="994" spans="1:50" s="25" customFormat="1" ht="27" customHeight="1" x14ac:dyDescent="0.25">
      <c r="A994" s="196" t="s">
        <v>1637</v>
      </c>
      <c r="B994" s="20" t="s">
        <v>295</v>
      </c>
      <c r="C994" s="149" t="s">
        <v>399</v>
      </c>
      <c r="D994" s="21" t="s">
        <v>2410</v>
      </c>
      <c r="E994" s="22">
        <v>-0.33082706766917291</v>
      </c>
      <c r="F994" s="23">
        <v>133</v>
      </c>
      <c r="G994" s="96" t="s">
        <v>2586</v>
      </c>
      <c r="H994" s="24">
        <v>89</v>
      </c>
      <c r="I994" s="17"/>
      <c r="J994" s="18"/>
      <c r="K994" s="170">
        <f t="shared" ref="K994" si="27">H994*J994</f>
        <v>0</v>
      </c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  <c r="AA994" s="77"/>
      <c r="AB994" s="77"/>
      <c r="AC994" s="77"/>
      <c r="AD994" s="77"/>
      <c r="AE994" s="77"/>
      <c r="AF994" s="77"/>
      <c r="AG994" s="77"/>
      <c r="AH994" s="77"/>
      <c r="AI994" s="77"/>
      <c r="AJ994" s="77"/>
      <c r="AK994" s="77"/>
      <c r="AL994" s="77"/>
      <c r="AM994" s="77"/>
      <c r="AN994" s="77"/>
      <c r="AO994" s="77"/>
      <c r="AP994" s="77"/>
      <c r="AQ994" s="77"/>
      <c r="AR994" s="77"/>
      <c r="AS994" s="77"/>
      <c r="AT994" s="77"/>
      <c r="AU994" s="77"/>
      <c r="AV994" s="77"/>
      <c r="AW994" s="77"/>
      <c r="AX994" s="77"/>
    </row>
    <row r="995" spans="1:50" s="32" customFormat="1" ht="31.2" customHeight="1" x14ac:dyDescent="0.25">
      <c r="A995" s="196" t="s">
        <v>1641</v>
      </c>
      <c r="B995" s="28" t="s">
        <v>295</v>
      </c>
      <c r="C995" s="149" t="s">
        <v>1909</v>
      </c>
      <c r="D995" s="29" t="s">
        <v>1906</v>
      </c>
      <c r="E995" s="22">
        <v>-0.32402234636871508</v>
      </c>
      <c r="F995" s="30">
        <v>179</v>
      </c>
      <c r="G995" s="97" t="s">
        <v>2588</v>
      </c>
      <c r="H995" s="24">
        <v>121</v>
      </c>
      <c r="I995" s="17"/>
      <c r="J995" s="18"/>
      <c r="K995" s="170">
        <f t="shared" si="26"/>
        <v>0</v>
      </c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  <c r="AA995" s="77"/>
      <c r="AB995" s="77"/>
      <c r="AC995" s="77"/>
      <c r="AD995" s="77"/>
      <c r="AE995" s="77"/>
      <c r="AF995" s="77"/>
      <c r="AG995" s="77"/>
      <c r="AH995" s="77"/>
      <c r="AI995" s="77"/>
      <c r="AJ995" s="77"/>
      <c r="AK995" s="77"/>
      <c r="AL995" s="77"/>
      <c r="AM995" s="77"/>
      <c r="AN995" s="77"/>
      <c r="AO995" s="77"/>
      <c r="AP995" s="77"/>
      <c r="AQ995" s="77"/>
      <c r="AR995" s="77"/>
      <c r="AS995" s="77"/>
      <c r="AT995" s="77"/>
      <c r="AU995" s="77"/>
      <c r="AV995" s="77"/>
      <c r="AW995" s="77"/>
      <c r="AX995" s="77"/>
    </row>
    <row r="996" spans="1:50" s="25" customFormat="1" ht="27" customHeight="1" x14ac:dyDescent="0.25">
      <c r="A996" s="196" t="s">
        <v>1642</v>
      </c>
      <c r="B996" s="20" t="s">
        <v>295</v>
      </c>
      <c r="C996" s="149" t="s">
        <v>1910</v>
      </c>
      <c r="D996" s="21" t="s">
        <v>1906</v>
      </c>
      <c r="E996" s="22">
        <v>-0.3099415204678363</v>
      </c>
      <c r="F996" s="23">
        <v>171</v>
      </c>
      <c r="G996" s="96" t="s">
        <v>2457</v>
      </c>
      <c r="H996" s="24">
        <v>118</v>
      </c>
      <c r="I996" s="17"/>
      <c r="J996" s="18"/>
      <c r="K996" s="170">
        <f t="shared" si="26"/>
        <v>0</v>
      </c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  <c r="AA996" s="77"/>
      <c r="AB996" s="77"/>
      <c r="AC996" s="77"/>
      <c r="AD996" s="77"/>
      <c r="AE996" s="77"/>
      <c r="AF996" s="77"/>
      <c r="AG996" s="77"/>
      <c r="AH996" s="77"/>
      <c r="AI996" s="77"/>
      <c r="AJ996" s="77"/>
      <c r="AK996" s="77"/>
      <c r="AL996" s="77"/>
      <c r="AM996" s="77"/>
      <c r="AN996" s="77"/>
      <c r="AO996" s="77"/>
      <c r="AP996" s="77"/>
      <c r="AQ996" s="77"/>
      <c r="AR996" s="77"/>
      <c r="AS996" s="77"/>
      <c r="AT996" s="77"/>
      <c r="AU996" s="77"/>
      <c r="AV996" s="77"/>
      <c r="AW996" s="77"/>
      <c r="AX996" s="77"/>
    </row>
    <row r="997" spans="1:50" s="25" customFormat="1" ht="25.2" customHeight="1" x14ac:dyDescent="0.25">
      <c r="A997" s="196" t="s">
        <v>1643</v>
      </c>
      <c r="B997" s="20" t="s">
        <v>295</v>
      </c>
      <c r="C997" s="149" t="s">
        <v>1911</v>
      </c>
      <c r="D997" s="21" t="s">
        <v>1906</v>
      </c>
      <c r="E997" s="22">
        <v>-0.3354838709677419</v>
      </c>
      <c r="F997" s="23">
        <v>155</v>
      </c>
      <c r="G997" s="96" t="s">
        <v>2512</v>
      </c>
      <c r="H997" s="24">
        <v>103</v>
      </c>
      <c r="I997" s="17"/>
      <c r="J997" s="18"/>
      <c r="K997" s="170">
        <f t="shared" si="26"/>
        <v>0</v>
      </c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  <c r="AA997" s="77"/>
      <c r="AB997" s="77"/>
      <c r="AC997" s="77"/>
      <c r="AD997" s="77"/>
      <c r="AE997" s="77"/>
      <c r="AF997" s="77"/>
      <c r="AG997" s="77"/>
      <c r="AH997" s="77"/>
      <c r="AI997" s="77"/>
      <c r="AJ997" s="77"/>
      <c r="AK997" s="77"/>
      <c r="AL997" s="77"/>
      <c r="AM997" s="77"/>
      <c r="AN997" s="77"/>
      <c r="AO997" s="77"/>
      <c r="AP997" s="77"/>
      <c r="AQ997" s="77"/>
      <c r="AR997" s="77"/>
      <c r="AS997" s="77"/>
      <c r="AT997" s="77"/>
      <c r="AU997" s="77"/>
      <c r="AV997" s="77"/>
      <c r="AW997" s="77"/>
      <c r="AX997" s="77"/>
    </row>
    <row r="998" spans="1:50" s="25" customFormat="1" ht="25.2" customHeight="1" x14ac:dyDescent="0.25">
      <c r="A998" s="196" t="s">
        <v>1644</v>
      </c>
      <c r="B998" s="20" t="s">
        <v>295</v>
      </c>
      <c r="C998" s="149" t="s">
        <v>1912</v>
      </c>
      <c r="D998" s="21" t="s">
        <v>1842</v>
      </c>
      <c r="E998" s="22">
        <v>-0.35971223021582732</v>
      </c>
      <c r="F998" s="23">
        <v>139</v>
      </c>
      <c r="G998" s="96" t="s">
        <v>2578</v>
      </c>
      <c r="H998" s="24">
        <v>89</v>
      </c>
      <c r="I998" s="17"/>
      <c r="J998" s="18"/>
      <c r="K998" s="170">
        <f t="shared" si="26"/>
        <v>0</v>
      </c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  <c r="AA998" s="77"/>
      <c r="AB998" s="77"/>
      <c r="AC998" s="77"/>
      <c r="AD998" s="77"/>
      <c r="AE998" s="77"/>
      <c r="AF998" s="77"/>
      <c r="AG998" s="77"/>
      <c r="AH998" s="77"/>
      <c r="AI998" s="77"/>
      <c r="AJ998" s="77"/>
      <c r="AK998" s="77"/>
      <c r="AL998" s="77"/>
      <c r="AM998" s="77"/>
      <c r="AN998" s="77"/>
      <c r="AO998" s="77"/>
      <c r="AP998" s="77"/>
      <c r="AQ998" s="77"/>
      <c r="AR998" s="77"/>
      <c r="AS998" s="77"/>
      <c r="AT998" s="77"/>
      <c r="AU998" s="77"/>
      <c r="AV998" s="77"/>
      <c r="AW998" s="77"/>
      <c r="AX998" s="77"/>
    </row>
    <row r="999" spans="1:50" s="25" customFormat="1" ht="25.2" customHeight="1" x14ac:dyDescent="0.25">
      <c r="A999" s="196" t="s">
        <v>1645</v>
      </c>
      <c r="B999" s="20" t="s">
        <v>295</v>
      </c>
      <c r="C999" s="149" t="s">
        <v>1913</v>
      </c>
      <c r="D999" s="21" t="s">
        <v>2918</v>
      </c>
      <c r="E999" s="22">
        <v>-0.31775700934579443</v>
      </c>
      <c r="F999" s="23">
        <v>107</v>
      </c>
      <c r="G999" s="96" t="s">
        <v>2589</v>
      </c>
      <c r="H999" s="24">
        <v>73</v>
      </c>
      <c r="I999" s="17"/>
      <c r="J999" s="18"/>
      <c r="K999" s="170">
        <f t="shared" si="26"/>
        <v>0</v>
      </c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  <c r="AA999" s="77"/>
      <c r="AB999" s="77"/>
      <c r="AC999" s="77"/>
      <c r="AD999" s="77"/>
      <c r="AE999" s="77"/>
      <c r="AF999" s="77"/>
      <c r="AG999" s="77"/>
      <c r="AH999" s="77"/>
      <c r="AI999" s="77"/>
      <c r="AJ999" s="77"/>
      <c r="AK999" s="77"/>
      <c r="AL999" s="77"/>
      <c r="AM999" s="77"/>
      <c r="AN999" s="77"/>
      <c r="AO999" s="77"/>
      <c r="AP999" s="77"/>
      <c r="AQ999" s="77"/>
      <c r="AR999" s="77"/>
      <c r="AS999" s="77"/>
      <c r="AT999" s="77"/>
      <c r="AU999" s="77"/>
      <c r="AV999" s="77"/>
      <c r="AW999" s="77"/>
      <c r="AX999" s="77"/>
    </row>
    <row r="1000" spans="1:50" s="25" customFormat="1" ht="25.2" customHeight="1" x14ac:dyDescent="0.25">
      <c r="A1000" s="196" t="s">
        <v>1647</v>
      </c>
      <c r="B1000" s="20" t="s">
        <v>295</v>
      </c>
      <c r="C1000" s="149" t="s">
        <v>1914</v>
      </c>
      <c r="D1000" s="21" t="s">
        <v>1842</v>
      </c>
      <c r="E1000" s="22">
        <v>-0.31775700934579443</v>
      </c>
      <c r="F1000" s="23">
        <v>107</v>
      </c>
      <c r="G1000" s="96" t="s">
        <v>2451</v>
      </c>
      <c r="H1000" s="24">
        <v>73</v>
      </c>
      <c r="I1000" s="17"/>
      <c r="J1000" s="18"/>
      <c r="K1000" s="170">
        <f t="shared" si="26"/>
        <v>0</v>
      </c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  <c r="AA1000" s="77"/>
      <c r="AB1000" s="77"/>
      <c r="AC1000" s="77"/>
      <c r="AD1000" s="77"/>
      <c r="AE1000" s="77"/>
      <c r="AF1000" s="77"/>
      <c r="AG1000" s="77"/>
      <c r="AH1000" s="77"/>
      <c r="AI1000" s="77"/>
      <c r="AJ1000" s="77"/>
      <c r="AK1000" s="77"/>
      <c r="AL1000" s="77"/>
      <c r="AM1000" s="77"/>
      <c r="AN1000" s="77"/>
      <c r="AO1000" s="77"/>
      <c r="AP1000" s="77"/>
      <c r="AQ1000" s="77"/>
      <c r="AR1000" s="77"/>
      <c r="AS1000" s="77"/>
      <c r="AT1000" s="77"/>
      <c r="AU1000" s="77"/>
      <c r="AV1000" s="77"/>
      <c r="AW1000" s="77"/>
      <c r="AX1000" s="77"/>
    </row>
    <row r="1001" spans="1:50" s="25" customFormat="1" ht="25.2" customHeight="1" x14ac:dyDescent="0.25">
      <c r="A1001" s="196" t="s">
        <v>1646</v>
      </c>
      <c r="B1001" s="20" t="s">
        <v>295</v>
      </c>
      <c r="C1001" s="149" t="s">
        <v>1914</v>
      </c>
      <c r="D1001" s="21" t="s">
        <v>1906</v>
      </c>
      <c r="E1001" s="22">
        <v>-0.3087248322147651</v>
      </c>
      <c r="F1001" s="23">
        <v>149</v>
      </c>
      <c r="G1001" s="96" t="s">
        <v>2512</v>
      </c>
      <c r="H1001" s="24">
        <v>103</v>
      </c>
      <c r="I1001" s="17"/>
      <c r="J1001" s="18"/>
      <c r="K1001" s="170">
        <f t="shared" si="26"/>
        <v>0</v>
      </c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  <c r="AA1001" s="77"/>
      <c r="AB1001" s="77"/>
      <c r="AC1001" s="77"/>
      <c r="AD1001" s="77"/>
      <c r="AE1001" s="77"/>
      <c r="AF1001" s="77"/>
      <c r="AG1001" s="77"/>
      <c r="AH1001" s="77"/>
      <c r="AI1001" s="77"/>
      <c r="AJ1001" s="77"/>
      <c r="AK1001" s="77"/>
      <c r="AL1001" s="77"/>
      <c r="AM1001" s="77"/>
      <c r="AN1001" s="77"/>
      <c r="AO1001" s="77"/>
      <c r="AP1001" s="77"/>
      <c r="AQ1001" s="77"/>
      <c r="AR1001" s="77"/>
      <c r="AS1001" s="77"/>
      <c r="AT1001" s="77"/>
      <c r="AU1001" s="77"/>
      <c r="AV1001" s="77"/>
      <c r="AW1001" s="77"/>
      <c r="AX1001" s="77"/>
    </row>
    <row r="1002" spans="1:50" s="19" customFormat="1" ht="27" customHeight="1" x14ac:dyDescent="0.25">
      <c r="A1002" s="195" t="s">
        <v>1648</v>
      </c>
      <c r="B1002" s="12" t="s">
        <v>1792</v>
      </c>
      <c r="C1002" s="149" t="s">
        <v>1915</v>
      </c>
      <c r="D1002" s="13" t="s">
        <v>1906</v>
      </c>
      <c r="E1002" s="22">
        <v>-0.70175438596491224</v>
      </c>
      <c r="F1002" s="15">
        <v>114</v>
      </c>
      <c r="G1002" s="95" t="s">
        <v>2590</v>
      </c>
      <c r="H1002" s="16">
        <v>34</v>
      </c>
      <c r="I1002" s="17"/>
      <c r="J1002" s="18"/>
      <c r="K1002" s="170">
        <f t="shared" si="26"/>
        <v>0</v>
      </c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  <c r="AA1002" s="77"/>
      <c r="AB1002" s="77"/>
      <c r="AC1002" s="77"/>
      <c r="AD1002" s="77"/>
      <c r="AE1002" s="77"/>
      <c r="AF1002" s="77"/>
      <c r="AG1002" s="77"/>
      <c r="AH1002" s="77"/>
      <c r="AI1002" s="77"/>
      <c r="AJ1002" s="77"/>
      <c r="AK1002" s="77"/>
      <c r="AL1002" s="77"/>
      <c r="AM1002" s="77"/>
      <c r="AN1002" s="77"/>
      <c r="AO1002" s="77"/>
      <c r="AP1002" s="77"/>
      <c r="AQ1002" s="77"/>
      <c r="AR1002" s="77"/>
      <c r="AS1002" s="77"/>
      <c r="AT1002" s="77"/>
      <c r="AU1002" s="77"/>
      <c r="AV1002" s="77"/>
      <c r="AW1002" s="77"/>
      <c r="AX1002" s="77"/>
    </row>
    <row r="1003" spans="1:50" s="25" customFormat="1" ht="27" customHeight="1" x14ac:dyDescent="0.25">
      <c r="A1003" s="196" t="s">
        <v>1649</v>
      </c>
      <c r="B1003" s="20" t="s">
        <v>1792</v>
      </c>
      <c r="C1003" s="149" t="s">
        <v>1916</v>
      </c>
      <c r="D1003" s="21" t="s">
        <v>1906</v>
      </c>
      <c r="E1003" s="22">
        <v>-0.53260869565217384</v>
      </c>
      <c r="F1003" s="23">
        <v>92</v>
      </c>
      <c r="G1003" s="96" t="s">
        <v>2523</v>
      </c>
      <c r="H1003" s="24">
        <v>43</v>
      </c>
      <c r="I1003" s="17"/>
      <c r="J1003" s="18"/>
      <c r="K1003" s="170">
        <f t="shared" si="26"/>
        <v>0</v>
      </c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  <c r="AA1003" s="77"/>
      <c r="AB1003" s="77"/>
      <c r="AC1003" s="77"/>
      <c r="AD1003" s="77"/>
      <c r="AE1003" s="77"/>
      <c r="AF1003" s="77"/>
      <c r="AG1003" s="77"/>
      <c r="AH1003" s="77"/>
      <c r="AI1003" s="77"/>
      <c r="AJ1003" s="77"/>
      <c r="AK1003" s="77"/>
      <c r="AL1003" s="77"/>
      <c r="AM1003" s="77"/>
      <c r="AN1003" s="77"/>
      <c r="AO1003" s="77"/>
      <c r="AP1003" s="77"/>
      <c r="AQ1003" s="77"/>
      <c r="AR1003" s="77"/>
      <c r="AS1003" s="77"/>
      <c r="AT1003" s="77"/>
      <c r="AU1003" s="77"/>
      <c r="AV1003" s="77"/>
      <c r="AW1003" s="77"/>
      <c r="AX1003" s="77"/>
    </row>
    <row r="1004" spans="1:50" s="25" customFormat="1" ht="27" customHeight="1" x14ac:dyDescent="0.25">
      <c r="A1004" s="196" t="s">
        <v>1650</v>
      </c>
      <c r="B1004" s="20" t="s">
        <v>1792</v>
      </c>
      <c r="C1004" s="149" t="s">
        <v>1917</v>
      </c>
      <c r="D1004" s="21" t="s">
        <v>1906</v>
      </c>
      <c r="E1004" s="22">
        <v>-0.61111111111111116</v>
      </c>
      <c r="F1004" s="23">
        <v>90</v>
      </c>
      <c r="G1004" s="96" t="s">
        <v>2591</v>
      </c>
      <c r="H1004" s="24">
        <v>35</v>
      </c>
      <c r="I1004" s="17"/>
      <c r="J1004" s="18"/>
      <c r="K1004" s="170">
        <f t="shared" si="26"/>
        <v>0</v>
      </c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  <c r="AA1004" s="77"/>
      <c r="AB1004" s="77"/>
      <c r="AC1004" s="77"/>
      <c r="AD1004" s="77"/>
      <c r="AE1004" s="77"/>
      <c r="AF1004" s="77"/>
      <c r="AG1004" s="77"/>
      <c r="AH1004" s="77"/>
      <c r="AI1004" s="77"/>
      <c r="AJ1004" s="77"/>
      <c r="AK1004" s="77"/>
      <c r="AL1004" s="77"/>
      <c r="AM1004" s="77"/>
      <c r="AN1004" s="77"/>
      <c r="AO1004" s="77"/>
      <c r="AP1004" s="77"/>
      <c r="AQ1004" s="77"/>
      <c r="AR1004" s="77"/>
      <c r="AS1004" s="77"/>
      <c r="AT1004" s="77"/>
      <c r="AU1004" s="77"/>
      <c r="AV1004" s="77"/>
      <c r="AW1004" s="77"/>
      <c r="AX1004" s="77"/>
    </row>
    <row r="1005" spans="1:50" s="25" customFormat="1" ht="27" customHeight="1" x14ac:dyDescent="0.25">
      <c r="A1005" s="196" t="s">
        <v>1651</v>
      </c>
      <c r="B1005" s="20" t="s">
        <v>1792</v>
      </c>
      <c r="C1005" s="149" t="s">
        <v>1918</v>
      </c>
      <c r="D1005" s="21" t="s">
        <v>1906</v>
      </c>
      <c r="E1005" s="22">
        <v>-0.74226804123711343</v>
      </c>
      <c r="F1005" s="23">
        <v>97</v>
      </c>
      <c r="G1005" s="96" t="s">
        <v>2592</v>
      </c>
      <c r="H1005" s="24">
        <v>25</v>
      </c>
      <c r="I1005" s="17"/>
      <c r="J1005" s="18"/>
      <c r="K1005" s="170">
        <f t="shared" si="26"/>
        <v>0</v>
      </c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  <c r="AA1005" s="77"/>
      <c r="AB1005" s="77"/>
      <c r="AC1005" s="77"/>
      <c r="AD1005" s="77"/>
      <c r="AE1005" s="77"/>
      <c r="AF1005" s="77"/>
      <c r="AG1005" s="77"/>
      <c r="AH1005" s="77"/>
      <c r="AI1005" s="77"/>
      <c r="AJ1005" s="77"/>
      <c r="AK1005" s="77"/>
      <c r="AL1005" s="77"/>
      <c r="AM1005" s="77"/>
      <c r="AN1005" s="77"/>
      <c r="AO1005" s="77"/>
      <c r="AP1005" s="77"/>
      <c r="AQ1005" s="77"/>
      <c r="AR1005" s="77"/>
      <c r="AS1005" s="77"/>
      <c r="AT1005" s="77"/>
      <c r="AU1005" s="77"/>
      <c r="AV1005" s="77"/>
      <c r="AW1005" s="77"/>
      <c r="AX1005" s="77"/>
    </row>
    <row r="1006" spans="1:50" s="25" customFormat="1" ht="27" customHeight="1" x14ac:dyDescent="0.25">
      <c r="A1006" s="196" t="s">
        <v>1653</v>
      </c>
      <c r="B1006" s="20" t="s">
        <v>298</v>
      </c>
      <c r="C1006" s="149" t="s">
        <v>349</v>
      </c>
      <c r="D1006" s="21" t="s">
        <v>1842</v>
      </c>
      <c r="E1006" s="27">
        <v>-0.39795918367346939</v>
      </c>
      <c r="F1006" s="23">
        <v>98</v>
      </c>
      <c r="G1006" s="96" t="s">
        <v>2457</v>
      </c>
      <c r="H1006" s="24">
        <v>59</v>
      </c>
      <c r="I1006" s="17"/>
      <c r="J1006" s="18"/>
      <c r="K1006" s="170">
        <f t="shared" si="26"/>
        <v>0</v>
      </c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77"/>
      <c r="Y1006" s="77"/>
      <c r="Z1006" s="77"/>
      <c r="AA1006" s="77"/>
      <c r="AB1006" s="77"/>
      <c r="AC1006" s="77"/>
      <c r="AD1006" s="77"/>
      <c r="AE1006" s="77"/>
      <c r="AF1006" s="77"/>
      <c r="AG1006" s="77"/>
      <c r="AH1006" s="77"/>
      <c r="AI1006" s="77"/>
      <c r="AJ1006" s="77"/>
      <c r="AK1006" s="77"/>
      <c r="AL1006" s="77"/>
      <c r="AM1006" s="77"/>
      <c r="AN1006" s="77"/>
      <c r="AO1006" s="77"/>
      <c r="AP1006" s="77"/>
      <c r="AQ1006" s="77"/>
      <c r="AR1006" s="77"/>
      <c r="AS1006" s="77"/>
      <c r="AT1006" s="77"/>
      <c r="AU1006" s="77"/>
      <c r="AV1006" s="77"/>
      <c r="AW1006" s="77"/>
      <c r="AX1006" s="77"/>
    </row>
    <row r="1007" spans="1:50" s="25" customFormat="1" ht="27" customHeight="1" x14ac:dyDescent="0.25">
      <c r="A1007" s="196" t="s">
        <v>1652</v>
      </c>
      <c r="B1007" s="20" t="s">
        <v>298</v>
      </c>
      <c r="C1007" s="149" t="s">
        <v>349</v>
      </c>
      <c r="D1007" s="21" t="s">
        <v>1906</v>
      </c>
      <c r="E1007" s="22">
        <v>-0.47826086956521741</v>
      </c>
      <c r="F1007" s="23">
        <v>138</v>
      </c>
      <c r="G1007" s="96" t="s">
        <v>2593</v>
      </c>
      <c r="H1007" s="24">
        <v>72</v>
      </c>
      <c r="I1007" s="17"/>
      <c r="J1007" s="18"/>
      <c r="K1007" s="170">
        <f t="shared" si="26"/>
        <v>0</v>
      </c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77"/>
      <c r="Y1007" s="77"/>
      <c r="Z1007" s="77"/>
      <c r="AA1007" s="77"/>
      <c r="AB1007" s="77"/>
      <c r="AC1007" s="77"/>
      <c r="AD1007" s="77"/>
      <c r="AE1007" s="77"/>
      <c r="AF1007" s="77"/>
      <c r="AG1007" s="77"/>
      <c r="AH1007" s="77"/>
      <c r="AI1007" s="77"/>
      <c r="AJ1007" s="77"/>
      <c r="AK1007" s="77"/>
      <c r="AL1007" s="77"/>
      <c r="AM1007" s="77"/>
      <c r="AN1007" s="77"/>
      <c r="AO1007" s="77"/>
      <c r="AP1007" s="77"/>
      <c r="AQ1007" s="77"/>
      <c r="AR1007" s="77"/>
      <c r="AS1007" s="77"/>
      <c r="AT1007" s="77"/>
      <c r="AU1007" s="77"/>
      <c r="AV1007" s="77"/>
      <c r="AW1007" s="77"/>
      <c r="AX1007" s="77"/>
    </row>
    <row r="1008" spans="1:50" s="25" customFormat="1" ht="27" customHeight="1" x14ac:dyDescent="0.25">
      <c r="A1008" s="196" t="s">
        <v>1654</v>
      </c>
      <c r="B1008" s="20" t="s">
        <v>298</v>
      </c>
      <c r="C1008" s="149" t="s">
        <v>3249</v>
      </c>
      <c r="D1008" s="21" t="s">
        <v>1906</v>
      </c>
      <c r="E1008" s="22">
        <v>-0.52238805970149249</v>
      </c>
      <c r="F1008" s="23">
        <v>134</v>
      </c>
      <c r="G1008" s="96" t="s">
        <v>2528</v>
      </c>
      <c r="H1008" s="24">
        <v>64</v>
      </c>
      <c r="I1008" s="17"/>
      <c r="J1008" s="18"/>
      <c r="K1008" s="170">
        <f t="shared" si="26"/>
        <v>0</v>
      </c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77"/>
      <c r="Y1008" s="77"/>
      <c r="Z1008" s="77"/>
      <c r="AA1008" s="77"/>
      <c r="AB1008" s="77"/>
      <c r="AC1008" s="77"/>
      <c r="AD1008" s="77"/>
      <c r="AE1008" s="77"/>
      <c r="AF1008" s="77"/>
      <c r="AG1008" s="77"/>
      <c r="AH1008" s="77"/>
      <c r="AI1008" s="77"/>
      <c r="AJ1008" s="77"/>
      <c r="AK1008" s="77"/>
      <c r="AL1008" s="77"/>
      <c r="AM1008" s="77"/>
      <c r="AN1008" s="77"/>
      <c r="AO1008" s="77"/>
      <c r="AP1008" s="77"/>
      <c r="AQ1008" s="77"/>
      <c r="AR1008" s="77"/>
      <c r="AS1008" s="77"/>
      <c r="AT1008" s="77"/>
      <c r="AU1008" s="77"/>
      <c r="AV1008" s="77"/>
      <c r="AW1008" s="77"/>
      <c r="AX1008" s="77"/>
    </row>
    <row r="1009" spans="1:50" s="25" customFormat="1" ht="27" customHeight="1" x14ac:dyDescent="0.25">
      <c r="A1009" s="196" t="s">
        <v>1656</v>
      </c>
      <c r="B1009" s="20" t="s">
        <v>298</v>
      </c>
      <c r="C1009" s="149" t="s">
        <v>406</v>
      </c>
      <c r="D1009" s="21" t="s">
        <v>1842</v>
      </c>
      <c r="E1009" s="22">
        <v>-0.61111111111111116</v>
      </c>
      <c r="F1009" s="23">
        <v>90</v>
      </c>
      <c r="G1009" s="96" t="s">
        <v>2441</v>
      </c>
      <c r="H1009" s="24">
        <v>35</v>
      </c>
      <c r="I1009" s="17"/>
      <c r="J1009" s="18"/>
      <c r="K1009" s="170">
        <f t="shared" si="26"/>
        <v>0</v>
      </c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77"/>
      <c r="Y1009" s="77"/>
      <c r="Z1009" s="77"/>
      <c r="AA1009" s="77"/>
      <c r="AB1009" s="77"/>
      <c r="AC1009" s="77"/>
      <c r="AD1009" s="77"/>
      <c r="AE1009" s="77"/>
      <c r="AF1009" s="77"/>
      <c r="AG1009" s="77"/>
      <c r="AH1009" s="77"/>
      <c r="AI1009" s="77"/>
      <c r="AJ1009" s="77"/>
      <c r="AK1009" s="77"/>
      <c r="AL1009" s="77"/>
      <c r="AM1009" s="77"/>
      <c r="AN1009" s="77"/>
      <c r="AO1009" s="77"/>
      <c r="AP1009" s="77"/>
      <c r="AQ1009" s="77"/>
      <c r="AR1009" s="77"/>
      <c r="AS1009" s="77"/>
      <c r="AT1009" s="77"/>
      <c r="AU1009" s="77"/>
      <c r="AV1009" s="77"/>
      <c r="AW1009" s="77"/>
      <c r="AX1009" s="77"/>
    </row>
    <row r="1010" spans="1:50" s="25" customFormat="1" ht="27" customHeight="1" x14ac:dyDescent="0.25">
      <c r="A1010" s="196" t="s">
        <v>1655</v>
      </c>
      <c r="B1010" s="20" t="s">
        <v>298</v>
      </c>
      <c r="C1010" s="149" t="s">
        <v>406</v>
      </c>
      <c r="D1010" s="21" t="s">
        <v>1906</v>
      </c>
      <c r="E1010" s="22">
        <v>-0.59663865546218486</v>
      </c>
      <c r="F1010" s="23">
        <v>119</v>
      </c>
      <c r="G1010" s="96" t="s">
        <v>2594</v>
      </c>
      <c r="H1010" s="24">
        <v>48</v>
      </c>
      <c r="I1010" s="17"/>
      <c r="J1010" s="18"/>
      <c r="K1010" s="170">
        <f t="shared" si="26"/>
        <v>0</v>
      </c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77"/>
      <c r="Y1010" s="77"/>
      <c r="Z1010" s="77"/>
      <c r="AA1010" s="77"/>
      <c r="AB1010" s="77"/>
      <c r="AC1010" s="77"/>
      <c r="AD1010" s="77"/>
      <c r="AE1010" s="77"/>
      <c r="AF1010" s="77"/>
      <c r="AG1010" s="77"/>
      <c r="AH1010" s="77"/>
      <c r="AI1010" s="77"/>
      <c r="AJ1010" s="77"/>
      <c r="AK1010" s="77"/>
      <c r="AL1010" s="77"/>
      <c r="AM1010" s="77"/>
      <c r="AN1010" s="77"/>
      <c r="AO1010" s="77"/>
      <c r="AP1010" s="77"/>
      <c r="AQ1010" s="77"/>
      <c r="AR1010" s="77"/>
      <c r="AS1010" s="77"/>
      <c r="AT1010" s="77"/>
      <c r="AU1010" s="77"/>
      <c r="AV1010" s="77"/>
      <c r="AW1010" s="77"/>
      <c r="AX1010" s="77"/>
    </row>
    <row r="1011" spans="1:50" s="32" customFormat="1" ht="31.2" customHeight="1" x14ac:dyDescent="0.25">
      <c r="A1011" s="196" t="s">
        <v>1657</v>
      </c>
      <c r="B1011" s="28" t="s">
        <v>299</v>
      </c>
      <c r="C1011" s="149" t="s">
        <v>1919</v>
      </c>
      <c r="D1011" s="29" t="s">
        <v>1906</v>
      </c>
      <c r="E1011" s="22">
        <v>-0.65822784810126578</v>
      </c>
      <c r="F1011" s="30">
        <v>79</v>
      </c>
      <c r="G1011" s="97" t="s">
        <v>2491</v>
      </c>
      <c r="H1011" s="24">
        <v>27</v>
      </c>
      <c r="I1011" s="17"/>
      <c r="J1011" s="18"/>
      <c r="K1011" s="170">
        <f t="shared" si="26"/>
        <v>0</v>
      </c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77"/>
      <c r="Y1011" s="77"/>
      <c r="Z1011" s="77"/>
      <c r="AA1011" s="77"/>
      <c r="AB1011" s="77"/>
      <c r="AC1011" s="77"/>
      <c r="AD1011" s="77"/>
      <c r="AE1011" s="77"/>
      <c r="AF1011" s="77"/>
      <c r="AG1011" s="77"/>
      <c r="AH1011" s="77"/>
      <c r="AI1011" s="77"/>
      <c r="AJ1011" s="77"/>
      <c r="AK1011" s="77"/>
      <c r="AL1011" s="77"/>
      <c r="AM1011" s="77"/>
      <c r="AN1011" s="77"/>
      <c r="AO1011" s="77"/>
      <c r="AP1011" s="77"/>
      <c r="AQ1011" s="77"/>
      <c r="AR1011" s="77"/>
      <c r="AS1011" s="77"/>
      <c r="AT1011" s="77"/>
      <c r="AU1011" s="77"/>
      <c r="AV1011" s="77"/>
      <c r="AW1011" s="77"/>
      <c r="AX1011" s="77"/>
    </row>
    <row r="1012" spans="1:50" s="19" customFormat="1" ht="27" customHeight="1" x14ac:dyDescent="0.25">
      <c r="A1012" s="195" t="s">
        <v>1658</v>
      </c>
      <c r="B1012" s="12" t="s">
        <v>299</v>
      </c>
      <c r="C1012" s="149" t="s">
        <v>409</v>
      </c>
      <c r="D1012" s="13" t="s">
        <v>1906</v>
      </c>
      <c r="E1012" s="22">
        <v>-0.68674698795180722</v>
      </c>
      <c r="F1012" s="15">
        <v>83</v>
      </c>
      <c r="G1012" s="95" t="s">
        <v>2595</v>
      </c>
      <c r="H1012" s="16">
        <v>26</v>
      </c>
      <c r="I1012" s="17"/>
      <c r="J1012" s="18"/>
      <c r="K1012" s="170">
        <f t="shared" si="26"/>
        <v>0</v>
      </c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77"/>
      <c r="Y1012" s="77"/>
      <c r="Z1012" s="77"/>
      <c r="AA1012" s="77"/>
      <c r="AB1012" s="77"/>
      <c r="AC1012" s="77"/>
      <c r="AD1012" s="77"/>
      <c r="AE1012" s="77"/>
      <c r="AF1012" s="77"/>
      <c r="AG1012" s="77"/>
      <c r="AH1012" s="77"/>
      <c r="AI1012" s="77"/>
      <c r="AJ1012" s="77"/>
      <c r="AK1012" s="77"/>
      <c r="AL1012" s="77"/>
      <c r="AM1012" s="77"/>
      <c r="AN1012" s="77"/>
      <c r="AO1012" s="77"/>
      <c r="AP1012" s="77"/>
      <c r="AQ1012" s="77"/>
      <c r="AR1012" s="77"/>
      <c r="AS1012" s="77"/>
      <c r="AT1012" s="77"/>
      <c r="AU1012" s="77"/>
      <c r="AV1012" s="77"/>
      <c r="AW1012" s="77"/>
      <c r="AX1012" s="77"/>
    </row>
    <row r="1013" spans="1:50" s="25" customFormat="1" ht="27" customHeight="1" x14ac:dyDescent="0.25">
      <c r="A1013" s="196" t="s">
        <v>1659</v>
      </c>
      <c r="B1013" s="20" t="s">
        <v>299</v>
      </c>
      <c r="C1013" s="149" t="s">
        <v>1920</v>
      </c>
      <c r="D1013" s="21" t="s">
        <v>1906</v>
      </c>
      <c r="E1013" s="22">
        <v>-0.68354430379746833</v>
      </c>
      <c r="F1013" s="23">
        <v>79</v>
      </c>
      <c r="G1013" s="96" t="s">
        <v>2592</v>
      </c>
      <c r="H1013" s="24">
        <v>25</v>
      </c>
      <c r="I1013" s="17"/>
      <c r="J1013" s="18"/>
      <c r="K1013" s="170">
        <f t="shared" si="26"/>
        <v>0</v>
      </c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77"/>
      <c r="Y1013" s="77"/>
      <c r="Z1013" s="77"/>
      <c r="AA1013" s="77"/>
      <c r="AB1013" s="77"/>
      <c r="AC1013" s="77"/>
      <c r="AD1013" s="77"/>
      <c r="AE1013" s="77"/>
      <c r="AF1013" s="77"/>
      <c r="AG1013" s="77"/>
      <c r="AH1013" s="77"/>
      <c r="AI1013" s="77"/>
      <c r="AJ1013" s="77"/>
      <c r="AK1013" s="77"/>
      <c r="AL1013" s="77"/>
      <c r="AM1013" s="77"/>
      <c r="AN1013" s="77"/>
      <c r="AO1013" s="77"/>
      <c r="AP1013" s="77"/>
      <c r="AQ1013" s="77"/>
      <c r="AR1013" s="77"/>
      <c r="AS1013" s="77"/>
      <c r="AT1013" s="77"/>
      <c r="AU1013" s="77"/>
      <c r="AV1013" s="77"/>
      <c r="AW1013" s="77"/>
      <c r="AX1013" s="77"/>
    </row>
    <row r="1014" spans="1:50" s="25" customFormat="1" ht="25.2" customHeight="1" x14ac:dyDescent="0.25">
      <c r="A1014" s="196" t="s">
        <v>1660</v>
      </c>
      <c r="B1014" s="20" t="s">
        <v>299</v>
      </c>
      <c r="C1014" s="149" t="s">
        <v>411</v>
      </c>
      <c r="D1014" s="21" t="s">
        <v>1906</v>
      </c>
      <c r="E1014" s="22">
        <v>-0.68421052631578949</v>
      </c>
      <c r="F1014" s="23">
        <v>76</v>
      </c>
      <c r="G1014" s="96" t="s">
        <v>2566</v>
      </c>
      <c r="H1014" s="24">
        <v>24</v>
      </c>
      <c r="I1014" s="17"/>
      <c r="J1014" s="18"/>
      <c r="K1014" s="170">
        <f t="shared" si="26"/>
        <v>0</v>
      </c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77"/>
      <c r="X1014" s="77"/>
      <c r="Y1014" s="77"/>
      <c r="Z1014" s="77"/>
      <c r="AA1014" s="77"/>
      <c r="AB1014" s="77"/>
      <c r="AC1014" s="77"/>
      <c r="AD1014" s="77"/>
      <c r="AE1014" s="77"/>
      <c r="AF1014" s="77"/>
      <c r="AG1014" s="77"/>
      <c r="AH1014" s="77"/>
      <c r="AI1014" s="77"/>
      <c r="AJ1014" s="77"/>
      <c r="AK1014" s="77"/>
      <c r="AL1014" s="77"/>
      <c r="AM1014" s="77"/>
      <c r="AN1014" s="77"/>
      <c r="AO1014" s="77"/>
      <c r="AP1014" s="77"/>
      <c r="AQ1014" s="77"/>
      <c r="AR1014" s="77"/>
      <c r="AS1014" s="77"/>
      <c r="AT1014" s="77"/>
      <c r="AU1014" s="77"/>
      <c r="AV1014" s="77"/>
      <c r="AW1014" s="77"/>
      <c r="AX1014" s="77"/>
    </row>
    <row r="1015" spans="1:50" s="25" customFormat="1" ht="25.2" customHeight="1" x14ac:dyDescent="0.25">
      <c r="A1015" s="196" t="s">
        <v>1661</v>
      </c>
      <c r="B1015" s="20" t="s">
        <v>299</v>
      </c>
      <c r="C1015" s="149" t="s">
        <v>412</v>
      </c>
      <c r="D1015" s="21" t="s">
        <v>1928</v>
      </c>
      <c r="E1015" s="22">
        <v>-0.69411764705882351</v>
      </c>
      <c r="F1015" s="23">
        <v>85</v>
      </c>
      <c r="G1015" s="96" t="s">
        <v>2596</v>
      </c>
      <c r="H1015" s="24">
        <v>26</v>
      </c>
      <c r="I1015" s="17"/>
      <c r="J1015" s="18"/>
      <c r="K1015" s="170">
        <f t="shared" si="26"/>
        <v>0</v>
      </c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77"/>
      <c r="X1015" s="77"/>
      <c r="Y1015" s="77"/>
      <c r="Z1015" s="77"/>
      <c r="AA1015" s="77"/>
      <c r="AB1015" s="77"/>
      <c r="AC1015" s="77"/>
      <c r="AD1015" s="77"/>
      <c r="AE1015" s="77"/>
      <c r="AF1015" s="77"/>
      <c r="AG1015" s="77"/>
      <c r="AH1015" s="77"/>
      <c r="AI1015" s="77"/>
      <c r="AJ1015" s="77"/>
      <c r="AK1015" s="77"/>
      <c r="AL1015" s="77"/>
      <c r="AM1015" s="77"/>
      <c r="AN1015" s="77"/>
      <c r="AO1015" s="77"/>
      <c r="AP1015" s="77"/>
      <c r="AQ1015" s="77"/>
      <c r="AR1015" s="77"/>
      <c r="AS1015" s="77"/>
      <c r="AT1015" s="77"/>
      <c r="AU1015" s="77"/>
      <c r="AV1015" s="77"/>
      <c r="AW1015" s="77"/>
      <c r="AX1015" s="77"/>
    </row>
    <row r="1016" spans="1:50" s="25" customFormat="1" ht="25.2" customHeight="1" x14ac:dyDescent="0.25">
      <c r="A1016" s="196" t="s">
        <v>1662</v>
      </c>
      <c r="B1016" s="20" t="s">
        <v>299</v>
      </c>
      <c r="C1016" s="149" t="s">
        <v>1921</v>
      </c>
      <c r="D1016" s="21" t="s">
        <v>1906</v>
      </c>
      <c r="E1016" s="22">
        <v>-0.69736842105263164</v>
      </c>
      <c r="F1016" s="23">
        <v>76</v>
      </c>
      <c r="G1016" s="96" t="s">
        <v>2553</v>
      </c>
      <c r="H1016" s="24">
        <v>23</v>
      </c>
      <c r="I1016" s="17"/>
      <c r="J1016" s="18"/>
      <c r="K1016" s="170">
        <f t="shared" si="26"/>
        <v>0</v>
      </c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77"/>
      <c r="X1016" s="77"/>
      <c r="Y1016" s="77"/>
      <c r="Z1016" s="77"/>
      <c r="AA1016" s="77"/>
      <c r="AB1016" s="77"/>
      <c r="AC1016" s="77"/>
      <c r="AD1016" s="77"/>
      <c r="AE1016" s="77"/>
      <c r="AF1016" s="77"/>
      <c r="AG1016" s="77"/>
      <c r="AH1016" s="77"/>
      <c r="AI1016" s="77"/>
      <c r="AJ1016" s="77"/>
      <c r="AK1016" s="77"/>
      <c r="AL1016" s="77"/>
      <c r="AM1016" s="77"/>
      <c r="AN1016" s="77"/>
      <c r="AO1016" s="77"/>
      <c r="AP1016" s="77"/>
      <c r="AQ1016" s="77"/>
      <c r="AR1016" s="77"/>
      <c r="AS1016" s="77"/>
      <c r="AT1016" s="77"/>
      <c r="AU1016" s="77"/>
      <c r="AV1016" s="77"/>
      <c r="AW1016" s="77"/>
      <c r="AX1016" s="77"/>
    </row>
    <row r="1017" spans="1:50" s="25" customFormat="1" ht="25.2" customHeight="1" x14ac:dyDescent="0.25">
      <c r="A1017" s="196" t="s">
        <v>1663</v>
      </c>
      <c r="B1017" s="20" t="s">
        <v>299</v>
      </c>
      <c r="C1017" s="149" t="s">
        <v>1922</v>
      </c>
      <c r="D1017" s="21" t="s">
        <v>1928</v>
      </c>
      <c r="E1017" s="22">
        <v>-0.66216216216216217</v>
      </c>
      <c r="F1017" s="23">
        <v>74</v>
      </c>
      <c r="G1017" s="96" t="s">
        <v>2597</v>
      </c>
      <c r="H1017" s="24">
        <v>25</v>
      </c>
      <c r="I1017" s="17"/>
      <c r="J1017" s="18"/>
      <c r="K1017" s="170">
        <f t="shared" si="26"/>
        <v>0</v>
      </c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77"/>
      <c r="X1017" s="77"/>
      <c r="Y1017" s="77"/>
      <c r="Z1017" s="77"/>
      <c r="AA1017" s="77"/>
      <c r="AB1017" s="77"/>
      <c r="AC1017" s="77"/>
      <c r="AD1017" s="77"/>
      <c r="AE1017" s="77"/>
      <c r="AF1017" s="77"/>
      <c r="AG1017" s="77"/>
      <c r="AH1017" s="77"/>
      <c r="AI1017" s="77"/>
      <c r="AJ1017" s="77"/>
      <c r="AK1017" s="77"/>
      <c r="AL1017" s="77"/>
      <c r="AM1017" s="77"/>
      <c r="AN1017" s="77"/>
      <c r="AO1017" s="77"/>
      <c r="AP1017" s="77"/>
      <c r="AQ1017" s="77"/>
      <c r="AR1017" s="77"/>
      <c r="AS1017" s="77"/>
      <c r="AT1017" s="77"/>
      <c r="AU1017" s="77"/>
      <c r="AV1017" s="77"/>
      <c r="AW1017" s="77"/>
      <c r="AX1017" s="77"/>
    </row>
    <row r="1018" spans="1:50" s="19" customFormat="1" ht="27" customHeight="1" x14ac:dyDescent="0.25">
      <c r="A1018" s="195" t="s">
        <v>1664</v>
      </c>
      <c r="B1018" s="12" t="s">
        <v>1793</v>
      </c>
      <c r="C1018" s="149" t="s">
        <v>1923</v>
      </c>
      <c r="D1018" s="13" t="s">
        <v>1819</v>
      </c>
      <c r="E1018" s="22">
        <v>-0.39393939393939392</v>
      </c>
      <c r="F1018" s="15">
        <v>99</v>
      </c>
      <c r="G1018" s="95" t="s">
        <v>2465</v>
      </c>
      <c r="H1018" s="16">
        <v>60</v>
      </c>
      <c r="I1018" s="17"/>
      <c r="J1018" s="18"/>
      <c r="K1018" s="170">
        <f t="shared" si="26"/>
        <v>0</v>
      </c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77"/>
      <c r="X1018" s="77"/>
      <c r="Y1018" s="77"/>
      <c r="Z1018" s="77"/>
      <c r="AA1018" s="77"/>
      <c r="AB1018" s="77"/>
      <c r="AC1018" s="77"/>
      <c r="AD1018" s="77"/>
      <c r="AE1018" s="77"/>
      <c r="AF1018" s="77"/>
      <c r="AG1018" s="77"/>
      <c r="AH1018" s="77"/>
      <c r="AI1018" s="77"/>
      <c r="AJ1018" s="77"/>
      <c r="AK1018" s="77"/>
      <c r="AL1018" s="77"/>
      <c r="AM1018" s="77"/>
      <c r="AN1018" s="77"/>
      <c r="AO1018" s="77"/>
      <c r="AP1018" s="77"/>
      <c r="AQ1018" s="77"/>
      <c r="AR1018" s="77"/>
      <c r="AS1018" s="77"/>
      <c r="AT1018" s="77"/>
      <c r="AU1018" s="77"/>
      <c r="AV1018" s="77"/>
      <c r="AW1018" s="77"/>
      <c r="AX1018" s="77"/>
    </row>
    <row r="1019" spans="1:50" s="25" customFormat="1" ht="27" customHeight="1" x14ac:dyDescent="0.25">
      <c r="A1019" s="196" t="s">
        <v>1665</v>
      </c>
      <c r="B1019" s="20" t="s">
        <v>1794</v>
      </c>
      <c r="C1019" s="149" t="s">
        <v>1924</v>
      </c>
      <c r="D1019" s="21" t="s">
        <v>763</v>
      </c>
      <c r="E1019" s="22">
        <v>-0.59259259259259256</v>
      </c>
      <c r="F1019" s="23">
        <v>108</v>
      </c>
      <c r="G1019" s="96" t="s">
        <v>2417</v>
      </c>
      <c r="H1019" s="24">
        <v>44</v>
      </c>
      <c r="I1019" s="17"/>
      <c r="J1019" s="18"/>
      <c r="K1019" s="170">
        <f t="shared" si="26"/>
        <v>0</v>
      </c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77"/>
      <c r="X1019" s="77"/>
      <c r="Y1019" s="77"/>
      <c r="Z1019" s="77"/>
      <c r="AA1019" s="77"/>
      <c r="AB1019" s="77"/>
      <c r="AC1019" s="77"/>
      <c r="AD1019" s="77"/>
      <c r="AE1019" s="77"/>
      <c r="AF1019" s="77"/>
      <c r="AG1019" s="77"/>
      <c r="AH1019" s="77"/>
      <c r="AI1019" s="77"/>
      <c r="AJ1019" s="77"/>
      <c r="AK1019" s="77"/>
      <c r="AL1019" s="77"/>
      <c r="AM1019" s="77"/>
      <c r="AN1019" s="77"/>
      <c r="AO1019" s="77"/>
      <c r="AP1019" s="77"/>
      <c r="AQ1019" s="77"/>
      <c r="AR1019" s="77"/>
      <c r="AS1019" s="77"/>
      <c r="AT1019" s="77"/>
      <c r="AU1019" s="77"/>
      <c r="AV1019" s="77"/>
      <c r="AW1019" s="77"/>
      <c r="AX1019" s="77"/>
    </row>
    <row r="1020" spans="1:50" s="25" customFormat="1" ht="25.2" customHeight="1" x14ac:dyDescent="0.25">
      <c r="A1020" s="196" t="s">
        <v>1666</v>
      </c>
      <c r="B1020" s="20" t="s">
        <v>300</v>
      </c>
      <c r="C1020" s="149" t="s">
        <v>1925</v>
      </c>
      <c r="D1020" s="21" t="s">
        <v>1928</v>
      </c>
      <c r="E1020" s="22">
        <v>-0.60526315789473684</v>
      </c>
      <c r="F1020" s="23">
        <v>114</v>
      </c>
      <c r="G1020" s="96" t="s">
        <v>2598</v>
      </c>
      <c r="H1020" s="24">
        <v>45</v>
      </c>
      <c r="I1020" s="17"/>
      <c r="J1020" s="18"/>
      <c r="K1020" s="170">
        <f t="shared" si="26"/>
        <v>0</v>
      </c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77"/>
      <c r="X1020" s="77"/>
      <c r="Y1020" s="77"/>
      <c r="Z1020" s="77"/>
      <c r="AA1020" s="77"/>
      <c r="AB1020" s="77"/>
      <c r="AC1020" s="77"/>
      <c r="AD1020" s="77"/>
      <c r="AE1020" s="77"/>
      <c r="AF1020" s="77"/>
      <c r="AG1020" s="77"/>
      <c r="AH1020" s="77"/>
      <c r="AI1020" s="77"/>
      <c r="AJ1020" s="77"/>
      <c r="AK1020" s="77"/>
      <c r="AL1020" s="77"/>
      <c r="AM1020" s="77"/>
      <c r="AN1020" s="77"/>
      <c r="AO1020" s="77"/>
      <c r="AP1020" s="77"/>
      <c r="AQ1020" s="77"/>
      <c r="AR1020" s="77"/>
      <c r="AS1020" s="77"/>
      <c r="AT1020" s="77"/>
      <c r="AU1020" s="77"/>
      <c r="AV1020" s="77"/>
      <c r="AW1020" s="77"/>
      <c r="AX1020" s="77"/>
    </row>
    <row r="1021" spans="1:50" s="25" customFormat="1" ht="27" customHeight="1" x14ac:dyDescent="0.25">
      <c r="A1021" s="196" t="s">
        <v>1668</v>
      </c>
      <c r="B1021" s="20" t="s">
        <v>301</v>
      </c>
      <c r="C1021" s="149" t="s">
        <v>415</v>
      </c>
      <c r="D1021" s="21" t="s">
        <v>2911</v>
      </c>
      <c r="E1021" s="22">
        <v>-0.34482758620689657</v>
      </c>
      <c r="F1021" s="23">
        <v>116</v>
      </c>
      <c r="G1021" s="96" t="s">
        <v>2432</v>
      </c>
      <c r="H1021" s="24">
        <v>76</v>
      </c>
      <c r="I1021" s="17"/>
      <c r="J1021" s="18"/>
      <c r="K1021" s="170">
        <f t="shared" si="26"/>
        <v>0</v>
      </c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77"/>
      <c r="X1021" s="77"/>
      <c r="Y1021" s="77"/>
      <c r="Z1021" s="77"/>
      <c r="AA1021" s="77"/>
      <c r="AB1021" s="77"/>
      <c r="AC1021" s="77"/>
      <c r="AD1021" s="77"/>
      <c r="AE1021" s="77"/>
      <c r="AF1021" s="77"/>
      <c r="AG1021" s="77"/>
      <c r="AH1021" s="77"/>
      <c r="AI1021" s="77"/>
      <c r="AJ1021" s="77"/>
      <c r="AK1021" s="77"/>
      <c r="AL1021" s="77"/>
      <c r="AM1021" s="77"/>
      <c r="AN1021" s="77"/>
      <c r="AO1021" s="77"/>
      <c r="AP1021" s="77"/>
      <c r="AQ1021" s="77"/>
      <c r="AR1021" s="77"/>
      <c r="AS1021" s="77"/>
      <c r="AT1021" s="77"/>
      <c r="AU1021" s="77"/>
      <c r="AV1021" s="77"/>
      <c r="AW1021" s="77"/>
      <c r="AX1021" s="77"/>
    </row>
    <row r="1022" spans="1:50" s="25" customFormat="1" ht="27" customHeight="1" x14ac:dyDescent="0.25">
      <c r="A1022" s="196" t="s">
        <v>1669</v>
      </c>
      <c r="B1022" s="20" t="s">
        <v>301</v>
      </c>
      <c r="C1022" s="149" t="s">
        <v>415</v>
      </c>
      <c r="D1022" s="21" t="s">
        <v>2912</v>
      </c>
      <c r="E1022" s="22">
        <v>-0.34482758620689657</v>
      </c>
      <c r="F1022" s="23">
        <v>145</v>
      </c>
      <c r="G1022" s="96" t="s">
        <v>2600</v>
      </c>
      <c r="H1022" s="24">
        <v>95</v>
      </c>
      <c r="I1022" s="17"/>
      <c r="J1022" s="18"/>
      <c r="K1022" s="170">
        <f t="shared" si="26"/>
        <v>0</v>
      </c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77"/>
      <c r="X1022" s="77"/>
      <c r="Y1022" s="77"/>
      <c r="Z1022" s="77"/>
      <c r="AA1022" s="77"/>
      <c r="AB1022" s="77"/>
      <c r="AC1022" s="77"/>
      <c r="AD1022" s="77"/>
      <c r="AE1022" s="77"/>
      <c r="AF1022" s="77"/>
      <c r="AG1022" s="77"/>
      <c r="AH1022" s="77"/>
      <c r="AI1022" s="77"/>
      <c r="AJ1022" s="77"/>
      <c r="AK1022" s="77"/>
      <c r="AL1022" s="77"/>
      <c r="AM1022" s="77"/>
      <c r="AN1022" s="77"/>
      <c r="AO1022" s="77"/>
      <c r="AP1022" s="77"/>
      <c r="AQ1022" s="77"/>
      <c r="AR1022" s="77"/>
      <c r="AS1022" s="77"/>
      <c r="AT1022" s="77"/>
      <c r="AU1022" s="77"/>
      <c r="AV1022" s="77"/>
      <c r="AW1022" s="77"/>
      <c r="AX1022" s="77"/>
    </row>
    <row r="1023" spans="1:50" s="25" customFormat="1" ht="27" customHeight="1" x14ac:dyDescent="0.25">
      <c r="A1023" s="196" t="s">
        <v>1667</v>
      </c>
      <c r="B1023" s="20" t="s">
        <v>301</v>
      </c>
      <c r="C1023" s="149" t="s">
        <v>415</v>
      </c>
      <c r="D1023" s="21" t="s">
        <v>2410</v>
      </c>
      <c r="E1023" s="22">
        <v>-0.34710743801652888</v>
      </c>
      <c r="F1023" s="23">
        <v>121</v>
      </c>
      <c r="G1023" s="96" t="s">
        <v>2599</v>
      </c>
      <c r="H1023" s="24">
        <v>79</v>
      </c>
      <c r="I1023" s="17"/>
      <c r="J1023" s="18"/>
      <c r="K1023" s="170">
        <f t="shared" si="26"/>
        <v>0</v>
      </c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77"/>
      <c r="X1023" s="77"/>
      <c r="Y1023" s="77"/>
      <c r="Z1023" s="77"/>
      <c r="AA1023" s="77"/>
      <c r="AB1023" s="77"/>
      <c r="AC1023" s="77"/>
      <c r="AD1023" s="77"/>
      <c r="AE1023" s="77"/>
      <c r="AF1023" s="77"/>
      <c r="AG1023" s="77"/>
      <c r="AH1023" s="77"/>
      <c r="AI1023" s="77"/>
      <c r="AJ1023" s="77"/>
      <c r="AK1023" s="77"/>
      <c r="AL1023" s="77"/>
      <c r="AM1023" s="77"/>
      <c r="AN1023" s="77"/>
      <c r="AO1023" s="77"/>
      <c r="AP1023" s="77"/>
      <c r="AQ1023" s="77"/>
      <c r="AR1023" s="77"/>
      <c r="AS1023" s="77"/>
      <c r="AT1023" s="77"/>
      <c r="AU1023" s="77"/>
      <c r="AV1023" s="77"/>
      <c r="AW1023" s="77"/>
      <c r="AX1023" s="77"/>
    </row>
    <row r="1024" spans="1:50" s="25" customFormat="1" ht="27" customHeight="1" x14ac:dyDescent="0.25">
      <c r="A1024" s="196" t="s">
        <v>1670</v>
      </c>
      <c r="B1024" s="20" t="s">
        <v>301</v>
      </c>
      <c r="C1024" s="149" t="s">
        <v>415</v>
      </c>
      <c r="D1024" s="21" t="s">
        <v>2946</v>
      </c>
      <c r="E1024" s="22">
        <v>-0.3366336633663366</v>
      </c>
      <c r="F1024" s="23">
        <v>101</v>
      </c>
      <c r="G1024" s="96" t="s">
        <v>2601</v>
      </c>
      <c r="H1024" s="24">
        <v>67</v>
      </c>
      <c r="I1024" s="17"/>
      <c r="J1024" s="18"/>
      <c r="K1024" s="170">
        <f t="shared" si="26"/>
        <v>0</v>
      </c>
      <c r="L1024" s="77"/>
      <c r="M1024" s="77"/>
      <c r="N1024" s="77"/>
      <c r="O1024" s="77"/>
      <c r="P1024" s="77"/>
      <c r="Q1024" s="77"/>
      <c r="R1024" s="77"/>
      <c r="S1024" s="77"/>
      <c r="T1024" s="77"/>
      <c r="U1024" s="77"/>
      <c r="V1024" s="77"/>
      <c r="W1024" s="77"/>
      <c r="X1024" s="77"/>
      <c r="Y1024" s="77"/>
      <c r="Z1024" s="77"/>
      <c r="AA1024" s="77"/>
      <c r="AB1024" s="77"/>
      <c r="AC1024" s="77"/>
      <c r="AD1024" s="77"/>
      <c r="AE1024" s="77"/>
      <c r="AF1024" s="77"/>
      <c r="AG1024" s="77"/>
      <c r="AH1024" s="77"/>
      <c r="AI1024" s="77"/>
      <c r="AJ1024" s="77"/>
      <c r="AK1024" s="77"/>
      <c r="AL1024" s="77"/>
      <c r="AM1024" s="77"/>
      <c r="AN1024" s="77"/>
      <c r="AO1024" s="77"/>
      <c r="AP1024" s="77"/>
      <c r="AQ1024" s="77"/>
      <c r="AR1024" s="77"/>
      <c r="AS1024" s="77"/>
      <c r="AT1024" s="77"/>
      <c r="AU1024" s="77"/>
      <c r="AV1024" s="77"/>
      <c r="AW1024" s="77"/>
      <c r="AX1024" s="77"/>
    </row>
    <row r="1025" spans="1:50" s="25" customFormat="1" ht="27" customHeight="1" x14ac:dyDescent="0.25">
      <c r="A1025" s="196" t="s">
        <v>1671</v>
      </c>
      <c r="B1025" s="20" t="s">
        <v>301</v>
      </c>
      <c r="C1025" s="149" t="s">
        <v>1926</v>
      </c>
      <c r="D1025" s="21" t="s">
        <v>2912</v>
      </c>
      <c r="E1025" s="22">
        <v>-0.34482758620689657</v>
      </c>
      <c r="F1025" s="23">
        <v>145</v>
      </c>
      <c r="G1025" s="96" t="s">
        <v>2600</v>
      </c>
      <c r="H1025" s="24">
        <v>95</v>
      </c>
      <c r="I1025" s="17"/>
      <c r="J1025" s="18"/>
      <c r="K1025" s="170">
        <f t="shared" si="26"/>
        <v>0</v>
      </c>
      <c r="L1025" s="77"/>
      <c r="M1025" s="77"/>
      <c r="N1025" s="77"/>
      <c r="O1025" s="77"/>
      <c r="P1025" s="77"/>
      <c r="Q1025" s="77"/>
      <c r="R1025" s="77"/>
      <c r="S1025" s="77"/>
      <c r="T1025" s="77"/>
      <c r="U1025" s="77"/>
      <c r="V1025" s="77"/>
      <c r="W1025" s="77"/>
      <c r="X1025" s="77"/>
      <c r="Y1025" s="77"/>
      <c r="Z1025" s="77"/>
      <c r="AA1025" s="77"/>
      <c r="AB1025" s="77"/>
      <c r="AC1025" s="77"/>
      <c r="AD1025" s="77"/>
      <c r="AE1025" s="77"/>
      <c r="AF1025" s="77"/>
      <c r="AG1025" s="77"/>
      <c r="AH1025" s="77"/>
      <c r="AI1025" s="77"/>
      <c r="AJ1025" s="77"/>
      <c r="AK1025" s="77"/>
      <c r="AL1025" s="77"/>
      <c r="AM1025" s="77"/>
      <c r="AN1025" s="77"/>
      <c r="AO1025" s="77"/>
      <c r="AP1025" s="77"/>
      <c r="AQ1025" s="77"/>
      <c r="AR1025" s="77"/>
      <c r="AS1025" s="77"/>
      <c r="AT1025" s="77"/>
      <c r="AU1025" s="77"/>
      <c r="AV1025" s="77"/>
      <c r="AW1025" s="77"/>
      <c r="AX1025" s="77"/>
    </row>
    <row r="1026" spans="1:50" s="25" customFormat="1" ht="27" customHeight="1" x14ac:dyDescent="0.25">
      <c r="A1026" s="196" t="s">
        <v>1672</v>
      </c>
      <c r="B1026" s="20" t="s">
        <v>301</v>
      </c>
      <c r="C1026" s="149" t="s">
        <v>416</v>
      </c>
      <c r="D1026" s="21" t="s">
        <v>1928</v>
      </c>
      <c r="E1026" s="22">
        <v>-0.31999999999999995</v>
      </c>
      <c r="F1026" s="23">
        <v>150</v>
      </c>
      <c r="G1026" s="96" t="s">
        <v>2436</v>
      </c>
      <c r="H1026" s="24">
        <v>102</v>
      </c>
      <c r="I1026" s="17"/>
      <c r="J1026" s="18"/>
      <c r="K1026" s="170">
        <f t="shared" si="26"/>
        <v>0</v>
      </c>
      <c r="L1026" s="77"/>
      <c r="M1026" s="77"/>
      <c r="N1026" s="77"/>
      <c r="O1026" s="77"/>
      <c r="P1026" s="77"/>
      <c r="Q1026" s="77"/>
      <c r="R1026" s="77"/>
      <c r="S1026" s="77"/>
      <c r="T1026" s="77"/>
      <c r="U1026" s="77"/>
      <c r="V1026" s="77"/>
      <c r="W1026" s="77"/>
      <c r="X1026" s="77"/>
      <c r="Y1026" s="77"/>
      <c r="Z1026" s="77"/>
      <c r="AA1026" s="77"/>
      <c r="AB1026" s="77"/>
      <c r="AC1026" s="77"/>
      <c r="AD1026" s="77"/>
      <c r="AE1026" s="77"/>
      <c r="AF1026" s="77"/>
      <c r="AG1026" s="77"/>
      <c r="AH1026" s="77"/>
      <c r="AI1026" s="77"/>
      <c r="AJ1026" s="77"/>
      <c r="AK1026" s="77"/>
      <c r="AL1026" s="77"/>
      <c r="AM1026" s="77"/>
      <c r="AN1026" s="77"/>
      <c r="AO1026" s="77"/>
      <c r="AP1026" s="77"/>
      <c r="AQ1026" s="77"/>
      <c r="AR1026" s="77"/>
      <c r="AS1026" s="77"/>
      <c r="AT1026" s="77"/>
      <c r="AU1026" s="77"/>
      <c r="AV1026" s="77"/>
      <c r="AW1026" s="77"/>
      <c r="AX1026" s="77"/>
    </row>
    <row r="1027" spans="1:50" s="25" customFormat="1" ht="27" customHeight="1" x14ac:dyDescent="0.25">
      <c r="A1027" s="196" t="s">
        <v>1673</v>
      </c>
      <c r="B1027" s="20" t="s">
        <v>301</v>
      </c>
      <c r="C1027" s="149" t="s">
        <v>417</v>
      </c>
      <c r="D1027" s="21" t="s">
        <v>2410</v>
      </c>
      <c r="E1027" s="22">
        <v>-0.34285714285714286</v>
      </c>
      <c r="F1027" s="23">
        <v>140</v>
      </c>
      <c r="G1027" s="96" t="s">
        <v>2500</v>
      </c>
      <c r="H1027" s="24">
        <v>92</v>
      </c>
      <c r="I1027" s="17"/>
      <c r="J1027" s="18"/>
      <c r="K1027" s="170">
        <f t="shared" si="26"/>
        <v>0</v>
      </c>
      <c r="L1027" s="77"/>
      <c r="M1027" s="77"/>
      <c r="N1027" s="77"/>
      <c r="O1027" s="77"/>
      <c r="P1027" s="77"/>
      <c r="Q1027" s="77"/>
      <c r="R1027" s="77"/>
      <c r="S1027" s="77"/>
      <c r="T1027" s="77"/>
      <c r="U1027" s="77"/>
      <c r="V1027" s="77"/>
      <c r="W1027" s="77"/>
      <c r="X1027" s="77"/>
      <c r="Y1027" s="77"/>
      <c r="Z1027" s="77"/>
      <c r="AA1027" s="77"/>
      <c r="AB1027" s="77"/>
      <c r="AC1027" s="77"/>
      <c r="AD1027" s="77"/>
      <c r="AE1027" s="77"/>
      <c r="AF1027" s="77"/>
      <c r="AG1027" s="77"/>
      <c r="AH1027" s="77"/>
      <c r="AI1027" s="77"/>
      <c r="AJ1027" s="77"/>
      <c r="AK1027" s="77"/>
      <c r="AL1027" s="77"/>
      <c r="AM1027" s="77"/>
      <c r="AN1027" s="77"/>
      <c r="AO1027" s="77"/>
      <c r="AP1027" s="77"/>
      <c r="AQ1027" s="77"/>
      <c r="AR1027" s="77"/>
      <c r="AS1027" s="77"/>
      <c r="AT1027" s="77"/>
      <c r="AU1027" s="77"/>
      <c r="AV1027" s="77"/>
      <c r="AW1027" s="77"/>
      <c r="AX1027" s="77"/>
    </row>
    <row r="1028" spans="1:50" s="19" customFormat="1" ht="27" customHeight="1" x14ac:dyDescent="0.25">
      <c r="A1028" s="195" t="s">
        <v>1675</v>
      </c>
      <c r="B1028" s="12" t="s">
        <v>301</v>
      </c>
      <c r="C1028" s="149" t="s">
        <v>417</v>
      </c>
      <c r="D1028" s="13" t="s">
        <v>2191</v>
      </c>
      <c r="E1028" s="22">
        <v>-0.35344827586206895</v>
      </c>
      <c r="F1028" s="15">
        <v>116</v>
      </c>
      <c r="G1028" s="95" t="s">
        <v>2430</v>
      </c>
      <c r="H1028" s="16">
        <v>75</v>
      </c>
      <c r="I1028" s="17"/>
      <c r="J1028" s="18"/>
      <c r="K1028" s="170">
        <f t="shared" si="26"/>
        <v>0</v>
      </c>
      <c r="L1028" s="77"/>
      <c r="M1028" s="77"/>
      <c r="N1028" s="77"/>
      <c r="O1028" s="77"/>
      <c r="P1028" s="77"/>
      <c r="Q1028" s="77"/>
      <c r="R1028" s="77"/>
      <c r="S1028" s="77"/>
      <c r="T1028" s="77"/>
      <c r="U1028" s="77"/>
      <c r="V1028" s="77"/>
      <c r="W1028" s="77"/>
      <c r="X1028" s="77"/>
      <c r="Y1028" s="77"/>
      <c r="Z1028" s="77"/>
      <c r="AA1028" s="77"/>
      <c r="AB1028" s="77"/>
      <c r="AC1028" s="77"/>
      <c r="AD1028" s="77"/>
      <c r="AE1028" s="77"/>
      <c r="AF1028" s="77"/>
      <c r="AG1028" s="77"/>
      <c r="AH1028" s="77"/>
      <c r="AI1028" s="77"/>
      <c r="AJ1028" s="77"/>
      <c r="AK1028" s="77"/>
      <c r="AL1028" s="77"/>
      <c r="AM1028" s="77"/>
      <c r="AN1028" s="77"/>
      <c r="AO1028" s="77"/>
      <c r="AP1028" s="77"/>
      <c r="AQ1028" s="77"/>
      <c r="AR1028" s="77"/>
      <c r="AS1028" s="77"/>
      <c r="AT1028" s="77"/>
      <c r="AU1028" s="77"/>
      <c r="AV1028" s="77"/>
      <c r="AW1028" s="77"/>
      <c r="AX1028" s="77"/>
    </row>
    <row r="1029" spans="1:50" s="32" customFormat="1" ht="31.2" customHeight="1" x14ac:dyDescent="0.25">
      <c r="A1029" s="196" t="s">
        <v>1674</v>
      </c>
      <c r="B1029" s="28" t="s">
        <v>301</v>
      </c>
      <c r="C1029" s="149" t="s">
        <v>417</v>
      </c>
      <c r="D1029" s="29" t="s">
        <v>2913</v>
      </c>
      <c r="E1029" s="22">
        <v>-0.34756097560975607</v>
      </c>
      <c r="F1029" s="30">
        <v>164</v>
      </c>
      <c r="G1029" s="97" t="s">
        <v>2602</v>
      </c>
      <c r="H1029" s="24">
        <v>107</v>
      </c>
      <c r="I1029" s="17"/>
      <c r="J1029" s="18"/>
      <c r="K1029" s="170">
        <f t="shared" si="26"/>
        <v>0</v>
      </c>
      <c r="L1029" s="77"/>
      <c r="M1029" s="77"/>
      <c r="N1029" s="77"/>
      <c r="O1029" s="77"/>
      <c r="P1029" s="77"/>
      <c r="Q1029" s="77"/>
      <c r="R1029" s="77"/>
      <c r="S1029" s="77"/>
      <c r="T1029" s="77"/>
      <c r="U1029" s="77"/>
      <c r="V1029" s="77"/>
      <c r="W1029" s="77"/>
      <c r="X1029" s="77"/>
      <c r="Y1029" s="77"/>
      <c r="Z1029" s="77"/>
      <c r="AA1029" s="77"/>
      <c r="AB1029" s="77"/>
      <c r="AC1029" s="77"/>
      <c r="AD1029" s="77"/>
      <c r="AE1029" s="77"/>
      <c r="AF1029" s="77"/>
      <c r="AG1029" s="77"/>
      <c r="AH1029" s="77"/>
      <c r="AI1029" s="77"/>
      <c r="AJ1029" s="77"/>
      <c r="AK1029" s="77"/>
      <c r="AL1029" s="77"/>
      <c r="AM1029" s="77"/>
      <c r="AN1029" s="77"/>
      <c r="AO1029" s="77"/>
      <c r="AP1029" s="77"/>
      <c r="AQ1029" s="77"/>
      <c r="AR1029" s="77"/>
      <c r="AS1029" s="77"/>
      <c r="AT1029" s="77"/>
      <c r="AU1029" s="77"/>
      <c r="AV1029" s="77"/>
      <c r="AW1029" s="77"/>
      <c r="AX1029" s="77"/>
    </row>
    <row r="1030" spans="1:50" s="25" customFormat="1" ht="27" customHeight="1" x14ac:dyDescent="0.25">
      <c r="A1030" s="196" t="s">
        <v>1676</v>
      </c>
      <c r="B1030" s="20" t="s">
        <v>301</v>
      </c>
      <c r="C1030" s="149" t="s">
        <v>417</v>
      </c>
      <c r="D1030" s="21" t="s">
        <v>2411</v>
      </c>
      <c r="E1030" s="22">
        <v>-0.35862068965517246</v>
      </c>
      <c r="F1030" s="23">
        <v>145</v>
      </c>
      <c r="G1030" s="96" t="s">
        <v>2527</v>
      </c>
      <c r="H1030" s="24">
        <v>93</v>
      </c>
      <c r="I1030" s="17"/>
      <c r="J1030" s="18"/>
      <c r="K1030" s="170">
        <f t="shared" si="26"/>
        <v>0</v>
      </c>
      <c r="L1030" s="77"/>
      <c r="M1030" s="77"/>
      <c r="N1030" s="77"/>
      <c r="O1030" s="77"/>
      <c r="P1030" s="77"/>
      <c r="Q1030" s="77"/>
      <c r="R1030" s="77"/>
      <c r="S1030" s="77"/>
      <c r="T1030" s="77"/>
      <c r="U1030" s="77"/>
      <c r="V1030" s="77"/>
      <c r="W1030" s="77"/>
      <c r="X1030" s="77"/>
      <c r="Y1030" s="77"/>
      <c r="Z1030" s="77"/>
      <c r="AA1030" s="77"/>
      <c r="AB1030" s="77"/>
      <c r="AC1030" s="77"/>
      <c r="AD1030" s="77"/>
      <c r="AE1030" s="77"/>
      <c r="AF1030" s="77"/>
      <c r="AG1030" s="77"/>
      <c r="AH1030" s="77"/>
      <c r="AI1030" s="77"/>
      <c r="AJ1030" s="77"/>
      <c r="AK1030" s="77"/>
      <c r="AL1030" s="77"/>
      <c r="AM1030" s="77"/>
      <c r="AN1030" s="77"/>
      <c r="AO1030" s="77"/>
      <c r="AP1030" s="77"/>
      <c r="AQ1030" s="77"/>
      <c r="AR1030" s="77"/>
      <c r="AS1030" s="77"/>
      <c r="AT1030" s="77"/>
      <c r="AU1030" s="77"/>
      <c r="AV1030" s="77"/>
      <c r="AW1030" s="77"/>
      <c r="AX1030" s="77"/>
    </row>
    <row r="1031" spans="1:50" s="25" customFormat="1" ht="25.2" customHeight="1" x14ac:dyDescent="0.25">
      <c r="A1031" s="196" t="s">
        <v>1677</v>
      </c>
      <c r="B1031" s="20" t="s">
        <v>301</v>
      </c>
      <c r="C1031" s="149" t="s">
        <v>419</v>
      </c>
      <c r="D1031" s="21" t="s">
        <v>1906</v>
      </c>
      <c r="E1031" s="22">
        <v>-0.33536585365853655</v>
      </c>
      <c r="F1031" s="23">
        <v>164</v>
      </c>
      <c r="G1031" s="96" t="s">
        <v>2549</v>
      </c>
      <c r="H1031" s="24">
        <v>109</v>
      </c>
      <c r="I1031" s="17"/>
      <c r="J1031" s="18"/>
      <c r="K1031" s="170">
        <f t="shared" si="26"/>
        <v>0</v>
      </c>
      <c r="L1031" s="77"/>
      <c r="M1031" s="77"/>
      <c r="N1031" s="77"/>
      <c r="O1031" s="77"/>
      <c r="P1031" s="77"/>
      <c r="Q1031" s="77"/>
      <c r="R1031" s="77"/>
      <c r="S1031" s="77"/>
      <c r="T1031" s="77"/>
      <c r="U1031" s="77"/>
      <c r="V1031" s="77"/>
      <c r="W1031" s="77"/>
      <c r="X1031" s="77"/>
      <c r="Y1031" s="77"/>
      <c r="Z1031" s="77"/>
      <c r="AA1031" s="77"/>
      <c r="AB1031" s="77"/>
      <c r="AC1031" s="77"/>
      <c r="AD1031" s="77"/>
      <c r="AE1031" s="77"/>
      <c r="AF1031" s="77"/>
      <c r="AG1031" s="77"/>
      <c r="AH1031" s="77"/>
      <c r="AI1031" s="77"/>
      <c r="AJ1031" s="77"/>
      <c r="AK1031" s="77"/>
      <c r="AL1031" s="77"/>
      <c r="AM1031" s="77"/>
      <c r="AN1031" s="77"/>
      <c r="AO1031" s="77"/>
      <c r="AP1031" s="77"/>
      <c r="AQ1031" s="77"/>
      <c r="AR1031" s="77"/>
      <c r="AS1031" s="77"/>
      <c r="AT1031" s="77"/>
      <c r="AU1031" s="77"/>
      <c r="AV1031" s="77"/>
      <c r="AW1031" s="77"/>
      <c r="AX1031" s="77"/>
    </row>
    <row r="1032" spans="1:50" s="25" customFormat="1" ht="25.2" customHeight="1" x14ac:dyDescent="0.25">
      <c r="A1032" s="196" t="s">
        <v>1679</v>
      </c>
      <c r="B1032" s="20" t="s">
        <v>301</v>
      </c>
      <c r="C1032" s="149" t="s">
        <v>420</v>
      </c>
      <c r="D1032" s="21" t="s">
        <v>2914</v>
      </c>
      <c r="E1032" s="22">
        <v>-0.37623762376237624</v>
      </c>
      <c r="F1032" s="23">
        <v>101</v>
      </c>
      <c r="G1032" s="96" t="s">
        <v>2538</v>
      </c>
      <c r="H1032" s="24">
        <v>63</v>
      </c>
      <c r="I1032" s="17"/>
      <c r="J1032" s="18"/>
      <c r="K1032" s="170">
        <f t="shared" si="26"/>
        <v>0</v>
      </c>
      <c r="L1032" s="77"/>
      <c r="M1032" s="77"/>
      <c r="N1032" s="77"/>
      <c r="O1032" s="77"/>
      <c r="P1032" s="77"/>
      <c r="Q1032" s="77"/>
      <c r="R1032" s="77"/>
      <c r="S1032" s="77"/>
      <c r="T1032" s="77"/>
      <c r="U1032" s="77"/>
      <c r="V1032" s="77"/>
      <c r="W1032" s="77"/>
      <c r="X1032" s="77"/>
      <c r="Y1032" s="77"/>
      <c r="Z1032" s="77"/>
      <c r="AA1032" s="77"/>
      <c r="AB1032" s="77"/>
      <c r="AC1032" s="77"/>
      <c r="AD1032" s="77"/>
      <c r="AE1032" s="77"/>
      <c r="AF1032" s="77"/>
      <c r="AG1032" s="77"/>
      <c r="AH1032" s="77"/>
      <c r="AI1032" s="77"/>
      <c r="AJ1032" s="77"/>
      <c r="AK1032" s="77"/>
      <c r="AL1032" s="77"/>
      <c r="AM1032" s="77"/>
      <c r="AN1032" s="77"/>
      <c r="AO1032" s="77"/>
      <c r="AP1032" s="77"/>
      <c r="AQ1032" s="77"/>
      <c r="AR1032" s="77"/>
      <c r="AS1032" s="77"/>
      <c r="AT1032" s="77"/>
      <c r="AU1032" s="77"/>
      <c r="AV1032" s="77"/>
      <c r="AW1032" s="77"/>
      <c r="AX1032" s="77"/>
    </row>
    <row r="1033" spans="1:50" s="25" customFormat="1" ht="25.2" customHeight="1" x14ac:dyDescent="0.25">
      <c r="A1033" s="196" t="s">
        <v>1680</v>
      </c>
      <c r="B1033" s="20" t="s">
        <v>301</v>
      </c>
      <c r="C1033" s="149" t="s">
        <v>420</v>
      </c>
      <c r="D1033" s="21" t="s">
        <v>2757</v>
      </c>
      <c r="E1033" s="22">
        <v>-0.35172413793103452</v>
      </c>
      <c r="F1033" s="23">
        <v>145</v>
      </c>
      <c r="G1033" s="96" t="s">
        <v>2587</v>
      </c>
      <c r="H1033" s="24">
        <v>94</v>
      </c>
      <c r="I1033" s="17"/>
      <c r="J1033" s="18"/>
      <c r="K1033" s="170">
        <f t="shared" si="26"/>
        <v>0</v>
      </c>
      <c r="L1033" s="77"/>
      <c r="M1033" s="77"/>
      <c r="N1033" s="77"/>
      <c r="O1033" s="77"/>
      <c r="P1033" s="77"/>
      <c r="Q1033" s="77"/>
      <c r="R1033" s="77"/>
      <c r="S1033" s="77"/>
      <c r="T1033" s="77"/>
      <c r="U1033" s="77"/>
      <c r="V1033" s="77"/>
      <c r="W1033" s="77"/>
      <c r="X1033" s="77"/>
      <c r="Y1033" s="77"/>
      <c r="Z1033" s="77"/>
      <c r="AA1033" s="77"/>
      <c r="AB1033" s="77"/>
      <c r="AC1033" s="77"/>
      <c r="AD1033" s="77"/>
      <c r="AE1033" s="77"/>
      <c r="AF1033" s="77"/>
      <c r="AG1033" s="77"/>
      <c r="AH1033" s="77"/>
      <c r="AI1033" s="77"/>
      <c r="AJ1033" s="77"/>
      <c r="AK1033" s="77"/>
      <c r="AL1033" s="77"/>
      <c r="AM1033" s="77"/>
      <c r="AN1033" s="77"/>
      <c r="AO1033" s="77"/>
      <c r="AP1033" s="77"/>
      <c r="AQ1033" s="77"/>
      <c r="AR1033" s="77"/>
      <c r="AS1033" s="77"/>
      <c r="AT1033" s="77"/>
      <c r="AU1033" s="77"/>
      <c r="AV1033" s="77"/>
      <c r="AW1033" s="77"/>
      <c r="AX1033" s="77"/>
    </row>
    <row r="1034" spans="1:50" s="25" customFormat="1" ht="25.2" customHeight="1" x14ac:dyDescent="0.25">
      <c r="A1034" s="196" t="s">
        <v>1678</v>
      </c>
      <c r="B1034" s="20" t="s">
        <v>301</v>
      </c>
      <c r="C1034" s="149" t="s">
        <v>420</v>
      </c>
      <c r="D1034" s="21" t="s">
        <v>2410</v>
      </c>
      <c r="E1034" s="22">
        <v>-0.34399999999999997</v>
      </c>
      <c r="F1034" s="23">
        <v>125</v>
      </c>
      <c r="G1034" s="96" t="s">
        <v>2454</v>
      </c>
      <c r="H1034" s="24">
        <v>82</v>
      </c>
      <c r="I1034" s="17"/>
      <c r="J1034" s="18"/>
      <c r="K1034" s="170">
        <f t="shared" si="26"/>
        <v>0</v>
      </c>
      <c r="L1034" s="77"/>
      <c r="M1034" s="77"/>
      <c r="N1034" s="77"/>
      <c r="O1034" s="77"/>
      <c r="P1034" s="77"/>
      <c r="Q1034" s="77"/>
      <c r="R1034" s="77"/>
      <c r="S1034" s="77"/>
      <c r="T1034" s="77"/>
      <c r="U1034" s="77"/>
      <c r="V1034" s="77"/>
      <c r="W1034" s="77"/>
      <c r="X1034" s="77"/>
      <c r="Y1034" s="77"/>
      <c r="Z1034" s="77"/>
      <c r="AA1034" s="77"/>
      <c r="AB1034" s="77"/>
      <c r="AC1034" s="77"/>
      <c r="AD1034" s="77"/>
      <c r="AE1034" s="77"/>
      <c r="AF1034" s="77"/>
      <c r="AG1034" s="77"/>
      <c r="AH1034" s="77"/>
      <c r="AI1034" s="77"/>
      <c r="AJ1034" s="77"/>
      <c r="AK1034" s="77"/>
      <c r="AL1034" s="77"/>
      <c r="AM1034" s="77"/>
      <c r="AN1034" s="77"/>
      <c r="AO1034" s="77"/>
      <c r="AP1034" s="77"/>
      <c r="AQ1034" s="77"/>
      <c r="AR1034" s="77"/>
      <c r="AS1034" s="77"/>
      <c r="AT1034" s="77"/>
      <c r="AU1034" s="77"/>
      <c r="AV1034" s="77"/>
      <c r="AW1034" s="77"/>
      <c r="AX1034" s="77"/>
    </row>
    <row r="1035" spans="1:50" s="25" customFormat="1" ht="25.2" customHeight="1" x14ac:dyDescent="0.25">
      <c r="A1035" s="196" t="s">
        <v>1681</v>
      </c>
      <c r="B1035" s="20" t="s">
        <v>302</v>
      </c>
      <c r="C1035" s="149" t="s">
        <v>421</v>
      </c>
      <c r="D1035" s="21" t="s">
        <v>1928</v>
      </c>
      <c r="E1035" s="22">
        <v>-0.31654676258992809</v>
      </c>
      <c r="F1035" s="23">
        <v>139</v>
      </c>
      <c r="G1035" s="96" t="s">
        <v>2600</v>
      </c>
      <c r="H1035" s="24">
        <v>95</v>
      </c>
      <c r="I1035" s="17"/>
      <c r="J1035" s="18"/>
      <c r="K1035" s="170">
        <f t="shared" si="26"/>
        <v>0</v>
      </c>
      <c r="L1035" s="77"/>
      <c r="M1035" s="77"/>
      <c r="N1035" s="77"/>
      <c r="O1035" s="77"/>
      <c r="P1035" s="77"/>
      <c r="Q1035" s="77"/>
      <c r="R1035" s="77"/>
      <c r="S1035" s="77"/>
      <c r="T1035" s="77"/>
      <c r="U1035" s="77"/>
      <c r="V1035" s="77"/>
      <c r="W1035" s="77"/>
      <c r="X1035" s="77"/>
      <c r="Y1035" s="77"/>
      <c r="Z1035" s="77"/>
      <c r="AA1035" s="77"/>
      <c r="AB1035" s="77"/>
      <c r="AC1035" s="77"/>
      <c r="AD1035" s="77"/>
      <c r="AE1035" s="77"/>
      <c r="AF1035" s="77"/>
      <c r="AG1035" s="77"/>
      <c r="AH1035" s="77"/>
      <c r="AI1035" s="77"/>
      <c r="AJ1035" s="77"/>
      <c r="AK1035" s="77"/>
      <c r="AL1035" s="77"/>
      <c r="AM1035" s="77"/>
      <c r="AN1035" s="77"/>
      <c r="AO1035" s="77"/>
      <c r="AP1035" s="77"/>
      <c r="AQ1035" s="77"/>
      <c r="AR1035" s="77"/>
      <c r="AS1035" s="77"/>
      <c r="AT1035" s="77"/>
      <c r="AU1035" s="77"/>
      <c r="AV1035" s="77"/>
      <c r="AW1035" s="77"/>
      <c r="AX1035" s="77"/>
    </row>
    <row r="1036" spans="1:50" s="19" customFormat="1" ht="27" customHeight="1" x14ac:dyDescent="0.25">
      <c r="A1036" s="195" t="s">
        <v>1682</v>
      </c>
      <c r="B1036" s="12" t="s">
        <v>302</v>
      </c>
      <c r="C1036" s="149" t="s">
        <v>1927</v>
      </c>
      <c r="D1036" s="13" t="s">
        <v>1928</v>
      </c>
      <c r="E1036" s="22">
        <v>-0.29677419354838708</v>
      </c>
      <c r="F1036" s="15">
        <v>155</v>
      </c>
      <c r="G1036" s="95" t="s">
        <v>2603</v>
      </c>
      <c r="H1036" s="16">
        <v>109</v>
      </c>
      <c r="I1036" s="17"/>
      <c r="J1036" s="18"/>
      <c r="K1036" s="170">
        <f t="shared" si="26"/>
        <v>0</v>
      </c>
      <c r="L1036" s="77"/>
      <c r="M1036" s="77"/>
      <c r="N1036" s="77"/>
      <c r="O1036" s="77"/>
      <c r="P1036" s="77"/>
      <c r="Q1036" s="77"/>
      <c r="R1036" s="77"/>
      <c r="S1036" s="77"/>
      <c r="T1036" s="77"/>
      <c r="U1036" s="77"/>
      <c r="V1036" s="77"/>
      <c r="W1036" s="77"/>
      <c r="X1036" s="77"/>
      <c r="Y1036" s="77"/>
      <c r="Z1036" s="77"/>
      <c r="AA1036" s="77"/>
      <c r="AB1036" s="77"/>
      <c r="AC1036" s="77"/>
      <c r="AD1036" s="77"/>
      <c r="AE1036" s="77"/>
      <c r="AF1036" s="77"/>
      <c r="AG1036" s="77"/>
      <c r="AH1036" s="77"/>
      <c r="AI1036" s="77"/>
      <c r="AJ1036" s="77"/>
      <c r="AK1036" s="77"/>
      <c r="AL1036" s="77"/>
      <c r="AM1036" s="77"/>
      <c r="AN1036" s="77"/>
      <c r="AO1036" s="77"/>
      <c r="AP1036" s="77"/>
      <c r="AQ1036" s="77"/>
      <c r="AR1036" s="77"/>
      <c r="AS1036" s="77"/>
      <c r="AT1036" s="77"/>
      <c r="AU1036" s="77"/>
      <c r="AV1036" s="77"/>
      <c r="AW1036" s="77"/>
      <c r="AX1036" s="77"/>
    </row>
    <row r="1037" spans="1:50" s="25" customFormat="1" ht="27" customHeight="1" x14ac:dyDescent="0.25">
      <c r="A1037" s="196" t="s">
        <v>1685</v>
      </c>
      <c r="B1037" s="20" t="s">
        <v>302</v>
      </c>
      <c r="C1037" s="149" t="s">
        <v>1930</v>
      </c>
      <c r="D1037" s="21" t="s">
        <v>1906</v>
      </c>
      <c r="E1037" s="22">
        <v>-0.35172413793103452</v>
      </c>
      <c r="F1037" s="23">
        <v>145</v>
      </c>
      <c r="G1037" s="96" t="s">
        <v>2587</v>
      </c>
      <c r="H1037" s="24">
        <v>94</v>
      </c>
      <c r="I1037" s="17"/>
      <c r="J1037" s="18"/>
      <c r="K1037" s="170">
        <f t="shared" si="26"/>
        <v>0</v>
      </c>
      <c r="L1037" s="77"/>
      <c r="M1037" s="77"/>
      <c r="N1037" s="77"/>
      <c r="O1037" s="77"/>
      <c r="P1037" s="77"/>
      <c r="Q1037" s="77"/>
      <c r="R1037" s="77"/>
      <c r="S1037" s="77"/>
      <c r="T1037" s="77"/>
      <c r="U1037" s="77"/>
      <c r="V1037" s="77"/>
      <c r="W1037" s="77"/>
      <c r="X1037" s="77"/>
      <c r="Y1037" s="77"/>
      <c r="Z1037" s="77"/>
      <c r="AA1037" s="77"/>
      <c r="AB1037" s="77"/>
      <c r="AC1037" s="77"/>
      <c r="AD1037" s="77"/>
      <c r="AE1037" s="77"/>
      <c r="AF1037" s="77"/>
      <c r="AG1037" s="77"/>
      <c r="AH1037" s="77"/>
      <c r="AI1037" s="77"/>
      <c r="AJ1037" s="77"/>
      <c r="AK1037" s="77"/>
      <c r="AL1037" s="77"/>
      <c r="AM1037" s="77"/>
      <c r="AN1037" s="77"/>
      <c r="AO1037" s="77"/>
      <c r="AP1037" s="77"/>
      <c r="AQ1037" s="77"/>
      <c r="AR1037" s="77"/>
      <c r="AS1037" s="77"/>
      <c r="AT1037" s="77"/>
      <c r="AU1037" s="77"/>
      <c r="AV1037" s="77"/>
      <c r="AW1037" s="77"/>
      <c r="AX1037" s="77"/>
    </row>
    <row r="1038" spans="1:50" s="25" customFormat="1" ht="27" customHeight="1" x14ac:dyDescent="0.25">
      <c r="A1038" s="196" t="s">
        <v>1687</v>
      </c>
      <c r="B1038" s="20" t="s">
        <v>302</v>
      </c>
      <c r="C1038" s="149" t="s">
        <v>1931</v>
      </c>
      <c r="D1038" s="21" t="s">
        <v>1928</v>
      </c>
      <c r="E1038" s="22">
        <v>-0.31818181818181823</v>
      </c>
      <c r="F1038" s="23">
        <v>132</v>
      </c>
      <c r="G1038" s="96" t="s">
        <v>2433</v>
      </c>
      <c r="H1038" s="24">
        <v>90</v>
      </c>
      <c r="I1038" s="17"/>
      <c r="J1038" s="18"/>
      <c r="K1038" s="170">
        <f t="shared" si="26"/>
        <v>0</v>
      </c>
      <c r="L1038" s="77"/>
      <c r="M1038" s="77"/>
      <c r="N1038" s="77"/>
      <c r="O1038" s="77"/>
      <c r="P1038" s="77"/>
      <c r="Q1038" s="77"/>
      <c r="R1038" s="77"/>
      <c r="S1038" s="77"/>
      <c r="T1038" s="77"/>
      <c r="U1038" s="77"/>
      <c r="V1038" s="77"/>
      <c r="W1038" s="77"/>
      <c r="X1038" s="77"/>
      <c r="Y1038" s="77"/>
      <c r="Z1038" s="77"/>
      <c r="AA1038" s="77"/>
      <c r="AB1038" s="77"/>
      <c r="AC1038" s="77"/>
      <c r="AD1038" s="77"/>
      <c r="AE1038" s="77"/>
      <c r="AF1038" s="77"/>
      <c r="AG1038" s="77"/>
      <c r="AH1038" s="77"/>
      <c r="AI1038" s="77"/>
      <c r="AJ1038" s="77"/>
      <c r="AK1038" s="77"/>
      <c r="AL1038" s="77"/>
      <c r="AM1038" s="77"/>
      <c r="AN1038" s="77"/>
      <c r="AO1038" s="77"/>
      <c r="AP1038" s="77"/>
      <c r="AQ1038" s="77"/>
      <c r="AR1038" s="77"/>
      <c r="AS1038" s="77"/>
      <c r="AT1038" s="77"/>
      <c r="AU1038" s="77"/>
      <c r="AV1038" s="77"/>
      <c r="AW1038" s="77"/>
      <c r="AX1038" s="77"/>
    </row>
    <row r="1039" spans="1:50" s="25" customFormat="1" ht="27" customHeight="1" x14ac:dyDescent="0.25">
      <c r="A1039" s="196" t="s">
        <v>1688</v>
      </c>
      <c r="B1039" s="20" t="s">
        <v>303</v>
      </c>
      <c r="C1039" s="149" t="s">
        <v>429</v>
      </c>
      <c r="D1039" s="21" t="s">
        <v>1842</v>
      </c>
      <c r="E1039" s="22">
        <v>-0.31858407079646023</v>
      </c>
      <c r="F1039" s="23">
        <v>113</v>
      </c>
      <c r="G1039" s="96" t="s">
        <v>2579</v>
      </c>
      <c r="H1039" s="24">
        <v>77</v>
      </c>
      <c r="I1039" s="17"/>
      <c r="J1039" s="18"/>
      <c r="K1039" s="170">
        <f t="shared" si="26"/>
        <v>0</v>
      </c>
      <c r="L1039" s="77"/>
      <c r="M1039" s="77"/>
      <c r="N1039" s="77"/>
      <c r="O1039" s="77"/>
      <c r="P1039" s="77"/>
      <c r="Q1039" s="77"/>
      <c r="R1039" s="77"/>
      <c r="S1039" s="77"/>
      <c r="T1039" s="77"/>
      <c r="U1039" s="77"/>
      <c r="V1039" s="77"/>
      <c r="W1039" s="77"/>
      <c r="X1039" s="77"/>
      <c r="Y1039" s="77"/>
      <c r="Z1039" s="77"/>
      <c r="AA1039" s="77"/>
      <c r="AB1039" s="77"/>
      <c r="AC1039" s="77"/>
      <c r="AD1039" s="77"/>
      <c r="AE1039" s="77"/>
      <c r="AF1039" s="77"/>
      <c r="AG1039" s="77"/>
      <c r="AH1039" s="77"/>
      <c r="AI1039" s="77"/>
      <c r="AJ1039" s="77"/>
      <c r="AK1039" s="77"/>
      <c r="AL1039" s="77"/>
      <c r="AM1039" s="77"/>
      <c r="AN1039" s="77"/>
      <c r="AO1039" s="77"/>
      <c r="AP1039" s="77"/>
      <c r="AQ1039" s="77"/>
      <c r="AR1039" s="77"/>
      <c r="AS1039" s="77"/>
      <c r="AT1039" s="77"/>
      <c r="AU1039" s="77"/>
      <c r="AV1039" s="77"/>
      <c r="AW1039" s="77"/>
      <c r="AX1039" s="77"/>
    </row>
    <row r="1040" spans="1:50" s="25" customFormat="1" ht="27" customHeight="1" x14ac:dyDescent="0.25">
      <c r="A1040" s="196" t="s">
        <v>1689</v>
      </c>
      <c r="B1040" s="20" t="s">
        <v>303</v>
      </c>
      <c r="C1040" s="149" t="s">
        <v>429</v>
      </c>
      <c r="D1040" s="21" t="s">
        <v>2241</v>
      </c>
      <c r="E1040" s="22">
        <v>-0.2857142857142857</v>
      </c>
      <c r="F1040" s="23">
        <v>98</v>
      </c>
      <c r="G1040" s="96" t="s">
        <v>2516</v>
      </c>
      <c r="H1040" s="24">
        <v>70</v>
      </c>
      <c r="I1040" s="17"/>
      <c r="J1040" s="18"/>
      <c r="K1040" s="170">
        <f t="shared" si="26"/>
        <v>0</v>
      </c>
      <c r="L1040" s="77"/>
      <c r="M1040" s="77"/>
      <c r="N1040" s="77"/>
      <c r="O1040" s="77"/>
      <c r="P1040" s="77"/>
      <c r="Q1040" s="77"/>
      <c r="R1040" s="77"/>
      <c r="S1040" s="77"/>
      <c r="T1040" s="77"/>
      <c r="U1040" s="77"/>
      <c r="V1040" s="77"/>
      <c r="W1040" s="77"/>
      <c r="X1040" s="77"/>
      <c r="Y1040" s="77"/>
      <c r="Z1040" s="77"/>
      <c r="AA1040" s="77"/>
      <c r="AB1040" s="77"/>
      <c r="AC1040" s="77"/>
      <c r="AD1040" s="77"/>
      <c r="AE1040" s="77"/>
      <c r="AF1040" s="77"/>
      <c r="AG1040" s="77"/>
      <c r="AH1040" s="77"/>
      <c r="AI1040" s="77"/>
      <c r="AJ1040" s="77"/>
      <c r="AK1040" s="77"/>
      <c r="AL1040" s="77"/>
      <c r="AM1040" s="77"/>
      <c r="AN1040" s="77"/>
      <c r="AO1040" s="77"/>
      <c r="AP1040" s="77"/>
      <c r="AQ1040" s="77"/>
      <c r="AR1040" s="77"/>
      <c r="AS1040" s="77"/>
      <c r="AT1040" s="77"/>
      <c r="AU1040" s="77"/>
      <c r="AV1040" s="77"/>
      <c r="AW1040" s="77"/>
      <c r="AX1040" s="77"/>
    </row>
    <row r="1041" spans="1:50" s="25" customFormat="1" ht="27" customHeight="1" x14ac:dyDescent="0.25">
      <c r="A1041" s="196" t="s">
        <v>1690</v>
      </c>
      <c r="B1041" s="20" t="s">
        <v>303</v>
      </c>
      <c r="C1041" s="149" t="s">
        <v>430</v>
      </c>
      <c r="D1041" s="21" t="s">
        <v>2241</v>
      </c>
      <c r="E1041" s="22">
        <v>-0.28235294117647058</v>
      </c>
      <c r="F1041" s="23">
        <v>85</v>
      </c>
      <c r="G1041" s="96" t="s">
        <v>2604</v>
      </c>
      <c r="H1041" s="24">
        <v>61</v>
      </c>
      <c r="I1041" s="17"/>
      <c r="J1041" s="18"/>
      <c r="K1041" s="170">
        <f t="shared" si="26"/>
        <v>0</v>
      </c>
      <c r="L1041" s="77"/>
      <c r="M1041" s="77"/>
      <c r="N1041" s="77"/>
      <c r="O1041" s="77"/>
      <c r="P1041" s="77"/>
      <c r="Q1041" s="77"/>
      <c r="R1041" s="77"/>
      <c r="S1041" s="77"/>
      <c r="T1041" s="77"/>
      <c r="U1041" s="77"/>
      <c r="V1041" s="77"/>
      <c r="W1041" s="77"/>
      <c r="X1041" s="77"/>
      <c r="Y1041" s="77"/>
      <c r="Z1041" s="77"/>
      <c r="AA1041" s="77"/>
      <c r="AB1041" s="77"/>
      <c r="AC1041" s="77"/>
      <c r="AD1041" s="77"/>
      <c r="AE1041" s="77"/>
      <c r="AF1041" s="77"/>
      <c r="AG1041" s="77"/>
      <c r="AH1041" s="77"/>
      <c r="AI1041" s="77"/>
      <c r="AJ1041" s="77"/>
      <c r="AK1041" s="77"/>
      <c r="AL1041" s="77"/>
      <c r="AM1041" s="77"/>
      <c r="AN1041" s="77"/>
      <c r="AO1041" s="77"/>
      <c r="AP1041" s="77"/>
      <c r="AQ1041" s="77"/>
      <c r="AR1041" s="77"/>
      <c r="AS1041" s="77"/>
      <c r="AT1041" s="77"/>
      <c r="AU1041" s="77"/>
      <c r="AV1041" s="77"/>
      <c r="AW1041" s="77"/>
      <c r="AX1041" s="77"/>
    </row>
    <row r="1042" spans="1:50" s="32" customFormat="1" ht="31.2" customHeight="1" x14ac:dyDescent="0.25">
      <c r="A1042" s="196" t="s">
        <v>1691</v>
      </c>
      <c r="B1042" s="28" t="s">
        <v>303</v>
      </c>
      <c r="C1042" s="149" t="s">
        <v>1932</v>
      </c>
      <c r="D1042" s="29" t="s">
        <v>2944</v>
      </c>
      <c r="E1042" s="22">
        <v>-0.28431372549019607</v>
      </c>
      <c r="F1042" s="30">
        <v>102</v>
      </c>
      <c r="G1042" s="97" t="s">
        <v>2605</v>
      </c>
      <c r="H1042" s="24">
        <v>73</v>
      </c>
      <c r="I1042" s="17"/>
      <c r="J1042" s="18"/>
      <c r="K1042" s="170">
        <f t="shared" si="26"/>
        <v>0</v>
      </c>
      <c r="L1042" s="77"/>
      <c r="M1042" s="77"/>
      <c r="N1042" s="77"/>
      <c r="O1042" s="77"/>
      <c r="P1042" s="77"/>
      <c r="Q1042" s="77"/>
      <c r="R1042" s="77"/>
      <c r="S1042" s="77"/>
      <c r="T1042" s="77"/>
      <c r="U1042" s="77"/>
      <c r="V1042" s="77"/>
      <c r="W1042" s="77"/>
      <c r="X1042" s="77"/>
      <c r="Y1042" s="77"/>
      <c r="Z1042" s="77"/>
      <c r="AA1042" s="77"/>
      <c r="AB1042" s="77"/>
      <c r="AC1042" s="77"/>
      <c r="AD1042" s="77"/>
      <c r="AE1042" s="77"/>
      <c r="AF1042" s="77"/>
      <c r="AG1042" s="77"/>
      <c r="AH1042" s="77"/>
      <c r="AI1042" s="77"/>
      <c r="AJ1042" s="77"/>
      <c r="AK1042" s="77"/>
      <c r="AL1042" s="77"/>
      <c r="AM1042" s="77"/>
      <c r="AN1042" s="77"/>
      <c r="AO1042" s="77"/>
      <c r="AP1042" s="77"/>
      <c r="AQ1042" s="77"/>
      <c r="AR1042" s="77"/>
      <c r="AS1042" s="77"/>
      <c r="AT1042" s="77"/>
      <c r="AU1042" s="77"/>
      <c r="AV1042" s="77"/>
      <c r="AW1042" s="77"/>
      <c r="AX1042" s="77"/>
    </row>
    <row r="1043" spans="1:50" s="19" customFormat="1" ht="27" customHeight="1" x14ac:dyDescent="0.25">
      <c r="A1043" s="195" t="s">
        <v>1692</v>
      </c>
      <c r="B1043" s="12" t="s">
        <v>304</v>
      </c>
      <c r="C1043" s="149" t="s">
        <v>1933</v>
      </c>
      <c r="D1043" s="13" t="s">
        <v>2893</v>
      </c>
      <c r="E1043" s="22">
        <v>-0.28688524590163933</v>
      </c>
      <c r="F1043" s="15">
        <v>122</v>
      </c>
      <c r="G1043" s="95" t="s">
        <v>2606</v>
      </c>
      <c r="H1043" s="16">
        <v>87</v>
      </c>
      <c r="I1043" s="17"/>
      <c r="J1043" s="18"/>
      <c r="K1043" s="170">
        <f t="shared" si="26"/>
        <v>0</v>
      </c>
      <c r="L1043" s="77"/>
      <c r="M1043" s="77"/>
      <c r="N1043" s="77"/>
      <c r="O1043" s="77"/>
      <c r="P1043" s="77"/>
      <c r="Q1043" s="77"/>
      <c r="R1043" s="77"/>
      <c r="S1043" s="77"/>
      <c r="T1043" s="77"/>
      <c r="U1043" s="77"/>
      <c r="V1043" s="77"/>
      <c r="W1043" s="77"/>
      <c r="X1043" s="77"/>
      <c r="Y1043" s="77"/>
      <c r="Z1043" s="77"/>
      <c r="AA1043" s="77"/>
      <c r="AB1043" s="77"/>
      <c r="AC1043" s="77"/>
      <c r="AD1043" s="77"/>
      <c r="AE1043" s="77"/>
      <c r="AF1043" s="77"/>
      <c r="AG1043" s="77"/>
      <c r="AH1043" s="77"/>
      <c r="AI1043" s="77"/>
      <c r="AJ1043" s="77"/>
      <c r="AK1043" s="77"/>
      <c r="AL1043" s="77"/>
      <c r="AM1043" s="77"/>
      <c r="AN1043" s="77"/>
      <c r="AO1043" s="77"/>
      <c r="AP1043" s="77"/>
      <c r="AQ1043" s="77"/>
      <c r="AR1043" s="77"/>
      <c r="AS1043" s="77"/>
      <c r="AT1043" s="77"/>
      <c r="AU1043" s="77"/>
      <c r="AV1043" s="77"/>
      <c r="AW1043" s="77"/>
      <c r="AX1043" s="77"/>
    </row>
    <row r="1044" spans="1:50" s="25" customFormat="1" ht="25.2" customHeight="1" x14ac:dyDescent="0.25">
      <c r="A1044" s="196" t="s">
        <v>1693</v>
      </c>
      <c r="B1044" s="20" t="s">
        <v>304</v>
      </c>
      <c r="C1044" s="149" t="s">
        <v>431</v>
      </c>
      <c r="D1044" s="21" t="s">
        <v>2878</v>
      </c>
      <c r="E1044" s="22">
        <v>-0.29850746268656714</v>
      </c>
      <c r="F1044" s="23">
        <v>67</v>
      </c>
      <c r="G1044" s="96" t="s">
        <v>2607</v>
      </c>
      <c r="H1044" s="24">
        <v>47</v>
      </c>
      <c r="I1044" s="17"/>
      <c r="J1044" s="18"/>
      <c r="K1044" s="170">
        <f t="shared" si="26"/>
        <v>0</v>
      </c>
      <c r="L1044" s="77"/>
      <c r="M1044" s="77"/>
      <c r="N1044" s="77"/>
      <c r="O1044" s="77"/>
      <c r="P1044" s="77"/>
      <c r="Q1044" s="77"/>
      <c r="R1044" s="77"/>
      <c r="S1044" s="77"/>
      <c r="T1044" s="77"/>
      <c r="U1044" s="77"/>
      <c r="V1044" s="77"/>
      <c r="W1044" s="77"/>
      <c r="X1044" s="77"/>
      <c r="Y1044" s="77"/>
      <c r="Z1044" s="77"/>
      <c r="AA1044" s="77"/>
      <c r="AB1044" s="77"/>
      <c r="AC1044" s="77"/>
      <c r="AD1044" s="77"/>
      <c r="AE1044" s="77"/>
      <c r="AF1044" s="77"/>
      <c r="AG1044" s="77"/>
      <c r="AH1044" s="77"/>
      <c r="AI1044" s="77"/>
      <c r="AJ1044" s="77"/>
      <c r="AK1044" s="77"/>
      <c r="AL1044" s="77"/>
      <c r="AM1044" s="77"/>
      <c r="AN1044" s="77"/>
      <c r="AO1044" s="77"/>
      <c r="AP1044" s="77"/>
      <c r="AQ1044" s="77"/>
      <c r="AR1044" s="77"/>
      <c r="AS1044" s="77"/>
      <c r="AT1044" s="77"/>
      <c r="AU1044" s="77"/>
      <c r="AV1044" s="77"/>
      <c r="AW1044" s="77"/>
      <c r="AX1044" s="77"/>
    </row>
    <row r="1045" spans="1:50" s="25" customFormat="1" ht="27" customHeight="1" x14ac:dyDescent="0.25">
      <c r="A1045" s="196" t="s">
        <v>1694</v>
      </c>
      <c r="B1045" s="20" t="s">
        <v>304</v>
      </c>
      <c r="C1045" s="149" t="s">
        <v>431</v>
      </c>
      <c r="D1045" s="21" t="s">
        <v>1842</v>
      </c>
      <c r="E1045" s="22">
        <v>-0.35643564356435642</v>
      </c>
      <c r="F1045" s="23">
        <v>101</v>
      </c>
      <c r="G1045" s="96" t="s">
        <v>2580</v>
      </c>
      <c r="H1045" s="24">
        <v>65</v>
      </c>
      <c r="I1045" s="17"/>
      <c r="J1045" s="18"/>
      <c r="K1045" s="170">
        <f t="shared" si="26"/>
        <v>0</v>
      </c>
      <c r="L1045" s="77"/>
      <c r="M1045" s="77"/>
      <c r="N1045" s="77"/>
      <c r="O1045" s="77"/>
      <c r="P1045" s="77"/>
      <c r="Q1045" s="77"/>
      <c r="R1045" s="77"/>
      <c r="S1045" s="77"/>
      <c r="T1045" s="77"/>
      <c r="U1045" s="77"/>
      <c r="V1045" s="77"/>
      <c r="W1045" s="77"/>
      <c r="X1045" s="77"/>
      <c r="Y1045" s="77"/>
      <c r="Z1045" s="77"/>
      <c r="AA1045" s="77"/>
      <c r="AB1045" s="77"/>
      <c r="AC1045" s="77"/>
      <c r="AD1045" s="77"/>
      <c r="AE1045" s="77"/>
      <c r="AF1045" s="77"/>
      <c r="AG1045" s="77"/>
      <c r="AH1045" s="77"/>
      <c r="AI1045" s="77"/>
      <c r="AJ1045" s="77"/>
      <c r="AK1045" s="77"/>
      <c r="AL1045" s="77"/>
      <c r="AM1045" s="77"/>
      <c r="AN1045" s="77"/>
      <c r="AO1045" s="77"/>
      <c r="AP1045" s="77"/>
      <c r="AQ1045" s="77"/>
      <c r="AR1045" s="77"/>
      <c r="AS1045" s="77"/>
      <c r="AT1045" s="77"/>
      <c r="AU1045" s="77"/>
      <c r="AV1045" s="77"/>
      <c r="AW1045" s="77"/>
      <c r="AX1045" s="77"/>
    </row>
    <row r="1046" spans="1:50" s="25" customFormat="1" ht="25.2" customHeight="1" x14ac:dyDescent="0.25">
      <c r="A1046" s="196" t="s">
        <v>1695</v>
      </c>
      <c r="B1046" s="20" t="s">
        <v>304</v>
      </c>
      <c r="C1046" s="149" t="s">
        <v>431</v>
      </c>
      <c r="D1046" s="21" t="s">
        <v>2915</v>
      </c>
      <c r="E1046" s="22">
        <v>-0.28787878787878785</v>
      </c>
      <c r="F1046" s="23">
        <v>132</v>
      </c>
      <c r="G1046" s="96" t="s">
        <v>2608</v>
      </c>
      <c r="H1046" s="24">
        <v>94</v>
      </c>
      <c r="I1046" s="17"/>
      <c r="J1046" s="18"/>
      <c r="K1046" s="170">
        <f t="shared" si="26"/>
        <v>0</v>
      </c>
      <c r="L1046" s="77"/>
      <c r="M1046" s="77"/>
      <c r="N1046" s="77"/>
      <c r="O1046" s="77"/>
      <c r="P1046" s="77"/>
      <c r="Q1046" s="77"/>
      <c r="R1046" s="77"/>
      <c r="S1046" s="77"/>
      <c r="T1046" s="77"/>
      <c r="U1046" s="77"/>
      <c r="V1046" s="77"/>
      <c r="W1046" s="77"/>
      <c r="X1046" s="77"/>
      <c r="Y1046" s="77"/>
      <c r="Z1046" s="77"/>
      <c r="AA1046" s="77"/>
      <c r="AB1046" s="77"/>
      <c r="AC1046" s="77"/>
      <c r="AD1046" s="77"/>
      <c r="AE1046" s="77"/>
      <c r="AF1046" s="77"/>
      <c r="AG1046" s="77"/>
      <c r="AH1046" s="77"/>
      <c r="AI1046" s="77"/>
      <c r="AJ1046" s="77"/>
      <c r="AK1046" s="77"/>
      <c r="AL1046" s="77"/>
      <c r="AM1046" s="77"/>
      <c r="AN1046" s="77"/>
      <c r="AO1046" s="77"/>
      <c r="AP1046" s="77"/>
      <c r="AQ1046" s="77"/>
      <c r="AR1046" s="77"/>
      <c r="AS1046" s="77"/>
      <c r="AT1046" s="77"/>
      <c r="AU1046" s="77"/>
      <c r="AV1046" s="77"/>
      <c r="AW1046" s="77"/>
      <c r="AX1046" s="77"/>
    </row>
    <row r="1047" spans="1:50" s="25" customFormat="1" ht="25.2" customHeight="1" x14ac:dyDescent="0.25">
      <c r="A1047" s="196" t="s">
        <v>1696</v>
      </c>
      <c r="B1047" s="20" t="s">
        <v>304</v>
      </c>
      <c r="C1047" s="149" t="s">
        <v>1934</v>
      </c>
      <c r="D1047" s="21" t="s">
        <v>2878</v>
      </c>
      <c r="E1047" s="22">
        <v>-0.27777777777777779</v>
      </c>
      <c r="F1047" s="23">
        <v>72</v>
      </c>
      <c r="G1047" s="96" t="s">
        <v>2609</v>
      </c>
      <c r="H1047" s="24">
        <v>52</v>
      </c>
      <c r="I1047" s="17"/>
      <c r="J1047" s="18"/>
      <c r="K1047" s="170">
        <f t="shared" si="26"/>
        <v>0</v>
      </c>
      <c r="L1047" s="77"/>
      <c r="M1047" s="77"/>
      <c r="N1047" s="77"/>
      <c r="O1047" s="77"/>
      <c r="P1047" s="77"/>
      <c r="Q1047" s="77"/>
      <c r="R1047" s="77"/>
      <c r="S1047" s="77"/>
      <c r="T1047" s="77"/>
      <c r="U1047" s="77"/>
      <c r="V1047" s="77"/>
      <c r="W1047" s="77"/>
      <c r="X1047" s="77"/>
      <c r="Y1047" s="77"/>
      <c r="Z1047" s="77"/>
      <c r="AA1047" s="77"/>
      <c r="AB1047" s="77"/>
      <c r="AC1047" s="77"/>
      <c r="AD1047" s="77"/>
      <c r="AE1047" s="77"/>
      <c r="AF1047" s="77"/>
      <c r="AG1047" s="77"/>
      <c r="AH1047" s="77"/>
      <c r="AI1047" s="77"/>
      <c r="AJ1047" s="77"/>
      <c r="AK1047" s="77"/>
      <c r="AL1047" s="77"/>
      <c r="AM1047" s="77"/>
      <c r="AN1047" s="77"/>
      <c r="AO1047" s="77"/>
      <c r="AP1047" s="77"/>
      <c r="AQ1047" s="77"/>
      <c r="AR1047" s="77"/>
      <c r="AS1047" s="77"/>
      <c r="AT1047" s="77"/>
      <c r="AU1047" s="77"/>
      <c r="AV1047" s="77"/>
      <c r="AW1047" s="77"/>
      <c r="AX1047" s="77"/>
    </row>
    <row r="1048" spans="1:50" s="25" customFormat="1" ht="25.2" customHeight="1" x14ac:dyDescent="0.25">
      <c r="A1048" s="196" t="s">
        <v>1697</v>
      </c>
      <c r="B1048" s="20" t="s">
        <v>304</v>
      </c>
      <c r="C1048" s="149" t="s">
        <v>1934</v>
      </c>
      <c r="D1048" s="21" t="s">
        <v>1842</v>
      </c>
      <c r="E1048" s="22">
        <v>-0.2844036697247706</v>
      </c>
      <c r="F1048" s="23">
        <v>109</v>
      </c>
      <c r="G1048" s="96" t="s">
        <v>2452</v>
      </c>
      <c r="H1048" s="24">
        <v>78</v>
      </c>
      <c r="I1048" s="17"/>
      <c r="J1048" s="18"/>
      <c r="K1048" s="170">
        <f t="shared" si="26"/>
        <v>0</v>
      </c>
      <c r="L1048" s="77"/>
      <c r="M1048" s="77"/>
      <c r="N1048" s="77"/>
      <c r="O1048" s="77"/>
      <c r="P1048" s="77"/>
      <c r="Q1048" s="77"/>
      <c r="R1048" s="77"/>
      <c r="S1048" s="77"/>
      <c r="T1048" s="77"/>
      <c r="U1048" s="77"/>
      <c r="V1048" s="77"/>
      <c r="W1048" s="77"/>
      <c r="X1048" s="77"/>
      <c r="Y1048" s="77"/>
      <c r="Z1048" s="77"/>
      <c r="AA1048" s="77"/>
      <c r="AB1048" s="77"/>
      <c r="AC1048" s="77"/>
      <c r="AD1048" s="77"/>
      <c r="AE1048" s="77"/>
      <c r="AF1048" s="77"/>
      <c r="AG1048" s="77"/>
      <c r="AH1048" s="77"/>
      <c r="AI1048" s="77"/>
      <c r="AJ1048" s="77"/>
      <c r="AK1048" s="77"/>
      <c r="AL1048" s="77"/>
      <c r="AM1048" s="77"/>
      <c r="AN1048" s="77"/>
      <c r="AO1048" s="77"/>
      <c r="AP1048" s="77"/>
      <c r="AQ1048" s="77"/>
      <c r="AR1048" s="77"/>
      <c r="AS1048" s="77"/>
      <c r="AT1048" s="77"/>
      <c r="AU1048" s="77"/>
      <c r="AV1048" s="77"/>
      <c r="AW1048" s="77"/>
      <c r="AX1048" s="77"/>
    </row>
    <row r="1049" spans="1:50" s="25" customFormat="1" ht="25.2" customHeight="1" x14ac:dyDescent="0.25">
      <c r="A1049" s="196" t="s">
        <v>1698</v>
      </c>
      <c r="B1049" s="20" t="s">
        <v>304</v>
      </c>
      <c r="C1049" s="149" t="s">
        <v>431</v>
      </c>
      <c r="D1049" s="21" t="s">
        <v>2708</v>
      </c>
      <c r="E1049" s="22">
        <v>-0.28703703703703709</v>
      </c>
      <c r="F1049" s="23">
        <v>108</v>
      </c>
      <c r="G1049" s="96" t="s">
        <v>2579</v>
      </c>
      <c r="H1049" s="24">
        <v>77</v>
      </c>
      <c r="I1049" s="17"/>
      <c r="J1049" s="18"/>
      <c r="K1049" s="170">
        <f t="shared" ref="K1049:K1111" si="28">H1049*J1049</f>
        <v>0</v>
      </c>
      <c r="L1049" s="77"/>
      <c r="M1049" s="77"/>
      <c r="N1049" s="77"/>
      <c r="O1049" s="77"/>
      <c r="P1049" s="77"/>
      <c r="Q1049" s="77"/>
      <c r="R1049" s="77"/>
      <c r="S1049" s="77"/>
      <c r="T1049" s="77"/>
      <c r="U1049" s="77"/>
      <c r="V1049" s="77"/>
      <c r="W1049" s="77"/>
      <c r="X1049" s="77"/>
      <c r="Y1049" s="77"/>
      <c r="Z1049" s="77"/>
      <c r="AA1049" s="77"/>
      <c r="AB1049" s="77"/>
      <c r="AC1049" s="77"/>
      <c r="AD1049" s="77"/>
      <c r="AE1049" s="77"/>
      <c r="AF1049" s="77"/>
      <c r="AG1049" s="77"/>
      <c r="AH1049" s="77"/>
      <c r="AI1049" s="77"/>
      <c r="AJ1049" s="77"/>
      <c r="AK1049" s="77"/>
      <c r="AL1049" s="77"/>
      <c r="AM1049" s="77"/>
      <c r="AN1049" s="77"/>
      <c r="AO1049" s="77"/>
      <c r="AP1049" s="77"/>
      <c r="AQ1049" s="77"/>
      <c r="AR1049" s="77"/>
      <c r="AS1049" s="77"/>
      <c r="AT1049" s="77"/>
      <c r="AU1049" s="77"/>
      <c r="AV1049" s="77"/>
      <c r="AW1049" s="77"/>
      <c r="AX1049" s="77"/>
    </row>
    <row r="1050" spans="1:50" s="19" customFormat="1" ht="27" customHeight="1" x14ac:dyDescent="0.25">
      <c r="A1050" s="195" t="s">
        <v>1699</v>
      </c>
      <c r="B1050" s="12" t="s">
        <v>304</v>
      </c>
      <c r="C1050" s="149" t="s">
        <v>432</v>
      </c>
      <c r="D1050" s="13" t="s">
        <v>2878</v>
      </c>
      <c r="E1050" s="22">
        <v>-0.2857142857142857</v>
      </c>
      <c r="F1050" s="15">
        <v>70</v>
      </c>
      <c r="G1050" s="95" t="s">
        <v>2610</v>
      </c>
      <c r="H1050" s="16">
        <v>50</v>
      </c>
      <c r="I1050" s="17"/>
      <c r="J1050" s="18"/>
      <c r="K1050" s="170">
        <f t="shared" si="28"/>
        <v>0</v>
      </c>
      <c r="L1050" s="77"/>
      <c r="M1050" s="77"/>
      <c r="N1050" s="77"/>
      <c r="O1050" s="77"/>
      <c r="P1050" s="77"/>
      <c r="Q1050" s="77"/>
      <c r="R1050" s="77"/>
      <c r="S1050" s="77"/>
      <c r="T1050" s="77"/>
      <c r="U1050" s="77"/>
      <c r="V1050" s="77"/>
      <c r="W1050" s="77"/>
      <c r="X1050" s="77"/>
      <c r="Y1050" s="77"/>
      <c r="Z1050" s="77"/>
      <c r="AA1050" s="77"/>
      <c r="AB1050" s="77"/>
      <c r="AC1050" s="77"/>
      <c r="AD1050" s="77"/>
      <c r="AE1050" s="77"/>
      <c r="AF1050" s="77"/>
      <c r="AG1050" s="77"/>
      <c r="AH1050" s="77"/>
      <c r="AI1050" s="77"/>
      <c r="AJ1050" s="77"/>
      <c r="AK1050" s="77"/>
      <c r="AL1050" s="77"/>
      <c r="AM1050" s="77"/>
      <c r="AN1050" s="77"/>
      <c r="AO1050" s="77"/>
      <c r="AP1050" s="77"/>
      <c r="AQ1050" s="77"/>
      <c r="AR1050" s="77"/>
      <c r="AS1050" s="77"/>
      <c r="AT1050" s="77"/>
      <c r="AU1050" s="77"/>
      <c r="AV1050" s="77"/>
      <c r="AW1050" s="77"/>
      <c r="AX1050" s="77"/>
    </row>
    <row r="1051" spans="1:50" s="25" customFormat="1" ht="27" customHeight="1" x14ac:dyDescent="0.25">
      <c r="A1051" s="196" t="s">
        <v>1700</v>
      </c>
      <c r="B1051" s="20" t="s">
        <v>304</v>
      </c>
      <c r="C1051" s="149" t="s">
        <v>432</v>
      </c>
      <c r="D1051" s="21" t="s">
        <v>1842</v>
      </c>
      <c r="E1051" s="22">
        <v>-0.29292929292929293</v>
      </c>
      <c r="F1051" s="23">
        <v>99</v>
      </c>
      <c r="G1051" s="96" t="s">
        <v>2516</v>
      </c>
      <c r="H1051" s="24">
        <v>70</v>
      </c>
      <c r="I1051" s="17"/>
      <c r="J1051" s="18"/>
      <c r="K1051" s="170">
        <f t="shared" si="28"/>
        <v>0</v>
      </c>
      <c r="L1051" s="77"/>
      <c r="M1051" s="77"/>
      <c r="N1051" s="77"/>
      <c r="O1051" s="77"/>
      <c r="P1051" s="77"/>
      <c r="Q1051" s="77"/>
      <c r="R1051" s="77"/>
      <c r="S1051" s="77"/>
      <c r="T1051" s="77"/>
      <c r="U1051" s="77"/>
      <c r="V1051" s="77"/>
      <c r="W1051" s="77"/>
      <c r="X1051" s="77"/>
      <c r="Y1051" s="77"/>
      <c r="Z1051" s="77"/>
      <c r="AA1051" s="77"/>
      <c r="AB1051" s="77"/>
      <c r="AC1051" s="77"/>
      <c r="AD1051" s="77"/>
      <c r="AE1051" s="77"/>
      <c r="AF1051" s="77"/>
      <c r="AG1051" s="77"/>
      <c r="AH1051" s="77"/>
      <c r="AI1051" s="77"/>
      <c r="AJ1051" s="77"/>
      <c r="AK1051" s="77"/>
      <c r="AL1051" s="77"/>
      <c r="AM1051" s="77"/>
      <c r="AN1051" s="77"/>
      <c r="AO1051" s="77"/>
      <c r="AP1051" s="77"/>
      <c r="AQ1051" s="77"/>
      <c r="AR1051" s="77"/>
      <c r="AS1051" s="77"/>
      <c r="AT1051" s="77"/>
      <c r="AU1051" s="77"/>
      <c r="AV1051" s="77"/>
      <c r="AW1051" s="77"/>
      <c r="AX1051" s="77"/>
    </row>
    <row r="1052" spans="1:50" s="25" customFormat="1" ht="27" customHeight="1" x14ac:dyDescent="0.25">
      <c r="A1052" s="196" t="s">
        <v>1701</v>
      </c>
      <c r="B1052" s="20" t="s">
        <v>304</v>
      </c>
      <c r="C1052" s="149" t="s">
        <v>432</v>
      </c>
      <c r="D1052" s="21" t="s">
        <v>2893</v>
      </c>
      <c r="E1052" s="22">
        <v>-0.3359375</v>
      </c>
      <c r="F1052" s="23">
        <v>128</v>
      </c>
      <c r="G1052" s="96" t="s">
        <v>2611</v>
      </c>
      <c r="H1052" s="24">
        <v>85</v>
      </c>
      <c r="I1052" s="17"/>
      <c r="J1052" s="18"/>
      <c r="K1052" s="170">
        <f t="shared" si="28"/>
        <v>0</v>
      </c>
      <c r="L1052" s="77"/>
      <c r="M1052" s="77"/>
      <c r="N1052" s="77"/>
      <c r="O1052" s="77"/>
      <c r="P1052" s="77"/>
      <c r="Q1052" s="77"/>
      <c r="R1052" s="77"/>
      <c r="S1052" s="77"/>
      <c r="T1052" s="77"/>
      <c r="U1052" s="77"/>
      <c r="V1052" s="77"/>
      <c r="W1052" s="77"/>
      <c r="X1052" s="77"/>
      <c r="Y1052" s="77"/>
      <c r="Z1052" s="77"/>
      <c r="AA1052" s="77"/>
      <c r="AB1052" s="77"/>
      <c r="AC1052" s="77"/>
      <c r="AD1052" s="77"/>
      <c r="AE1052" s="77"/>
      <c r="AF1052" s="77"/>
      <c r="AG1052" s="77"/>
      <c r="AH1052" s="77"/>
      <c r="AI1052" s="77"/>
      <c r="AJ1052" s="77"/>
      <c r="AK1052" s="77"/>
      <c r="AL1052" s="77"/>
      <c r="AM1052" s="77"/>
      <c r="AN1052" s="77"/>
      <c r="AO1052" s="77"/>
      <c r="AP1052" s="77"/>
      <c r="AQ1052" s="77"/>
      <c r="AR1052" s="77"/>
      <c r="AS1052" s="77"/>
      <c r="AT1052" s="77"/>
      <c r="AU1052" s="77"/>
      <c r="AV1052" s="77"/>
      <c r="AW1052" s="77"/>
      <c r="AX1052" s="77"/>
    </row>
    <row r="1053" spans="1:50" s="25" customFormat="1" ht="27" customHeight="1" x14ac:dyDescent="0.25">
      <c r="A1053" s="196" t="s">
        <v>1702</v>
      </c>
      <c r="B1053" s="20" t="s">
        <v>304</v>
      </c>
      <c r="C1053" s="149" t="s">
        <v>1935</v>
      </c>
      <c r="D1053" s="21" t="s">
        <v>1842</v>
      </c>
      <c r="E1053" s="22">
        <v>-0.32692307692307687</v>
      </c>
      <c r="F1053" s="23">
        <v>104</v>
      </c>
      <c r="G1053" s="96" t="s">
        <v>2516</v>
      </c>
      <c r="H1053" s="24">
        <v>70</v>
      </c>
      <c r="I1053" s="17"/>
      <c r="J1053" s="18"/>
      <c r="K1053" s="170">
        <f t="shared" si="28"/>
        <v>0</v>
      </c>
      <c r="L1053" s="77"/>
      <c r="M1053" s="77"/>
      <c r="N1053" s="77"/>
      <c r="O1053" s="77"/>
      <c r="P1053" s="77"/>
      <c r="Q1053" s="77"/>
      <c r="R1053" s="77"/>
      <c r="S1053" s="77"/>
      <c r="T1053" s="77"/>
      <c r="U1053" s="77"/>
      <c r="V1053" s="77"/>
      <c r="W1053" s="77"/>
      <c r="X1053" s="77"/>
      <c r="Y1053" s="77"/>
      <c r="Z1053" s="77"/>
      <c r="AA1053" s="77"/>
      <c r="AB1053" s="77"/>
      <c r="AC1053" s="77"/>
      <c r="AD1053" s="77"/>
      <c r="AE1053" s="77"/>
      <c r="AF1053" s="77"/>
      <c r="AG1053" s="77"/>
      <c r="AH1053" s="77"/>
      <c r="AI1053" s="77"/>
      <c r="AJ1053" s="77"/>
      <c r="AK1053" s="77"/>
      <c r="AL1053" s="77"/>
      <c r="AM1053" s="77"/>
      <c r="AN1053" s="77"/>
      <c r="AO1053" s="77"/>
      <c r="AP1053" s="77"/>
      <c r="AQ1053" s="77"/>
      <c r="AR1053" s="77"/>
      <c r="AS1053" s="77"/>
      <c r="AT1053" s="77"/>
      <c r="AU1053" s="77"/>
      <c r="AV1053" s="77"/>
      <c r="AW1053" s="77"/>
      <c r="AX1053" s="77"/>
    </row>
    <row r="1054" spans="1:50" s="25" customFormat="1" ht="27" customHeight="1" x14ac:dyDescent="0.25">
      <c r="A1054" s="196" t="s">
        <v>1703</v>
      </c>
      <c r="B1054" s="20" t="s">
        <v>304</v>
      </c>
      <c r="C1054" s="149" t="s">
        <v>1936</v>
      </c>
      <c r="D1054" s="21" t="s">
        <v>1842</v>
      </c>
      <c r="E1054" s="22">
        <v>-0.28282828282828287</v>
      </c>
      <c r="F1054" s="23">
        <v>99</v>
      </c>
      <c r="G1054" s="96" t="s">
        <v>2612</v>
      </c>
      <c r="H1054" s="24">
        <v>71</v>
      </c>
      <c r="I1054" s="17"/>
      <c r="J1054" s="18"/>
      <c r="K1054" s="170">
        <f t="shared" si="28"/>
        <v>0</v>
      </c>
      <c r="L1054" s="77"/>
      <c r="M1054" s="77"/>
      <c r="N1054" s="77"/>
      <c r="O1054" s="77"/>
      <c r="P1054" s="77"/>
      <c r="Q1054" s="77"/>
      <c r="R1054" s="77"/>
      <c r="S1054" s="77"/>
      <c r="T1054" s="77"/>
      <c r="U1054" s="77"/>
      <c r="V1054" s="77"/>
      <c r="W1054" s="77"/>
      <c r="X1054" s="77"/>
      <c r="Y1054" s="77"/>
      <c r="Z1054" s="77"/>
      <c r="AA1054" s="77"/>
      <c r="AB1054" s="77"/>
      <c r="AC1054" s="77"/>
      <c r="AD1054" s="77"/>
      <c r="AE1054" s="77"/>
      <c r="AF1054" s="77"/>
      <c r="AG1054" s="77"/>
      <c r="AH1054" s="77"/>
      <c r="AI1054" s="77"/>
      <c r="AJ1054" s="77"/>
      <c r="AK1054" s="77"/>
      <c r="AL1054" s="77"/>
      <c r="AM1054" s="77"/>
      <c r="AN1054" s="77"/>
      <c r="AO1054" s="77"/>
      <c r="AP1054" s="77"/>
      <c r="AQ1054" s="77"/>
      <c r="AR1054" s="77"/>
      <c r="AS1054" s="77"/>
      <c r="AT1054" s="77"/>
      <c r="AU1054" s="77"/>
      <c r="AV1054" s="77"/>
      <c r="AW1054" s="77"/>
      <c r="AX1054" s="77"/>
    </row>
    <row r="1055" spans="1:50" s="25" customFormat="1" ht="27" customHeight="1" x14ac:dyDescent="0.25">
      <c r="A1055" s="196" t="s">
        <v>1704</v>
      </c>
      <c r="B1055" s="20" t="s">
        <v>304</v>
      </c>
      <c r="C1055" s="149" t="s">
        <v>1936</v>
      </c>
      <c r="D1055" s="21" t="s">
        <v>2893</v>
      </c>
      <c r="E1055" s="22">
        <v>-0.3125</v>
      </c>
      <c r="F1055" s="23">
        <v>128</v>
      </c>
      <c r="G1055" s="96" t="s">
        <v>2577</v>
      </c>
      <c r="H1055" s="24">
        <v>88</v>
      </c>
      <c r="I1055" s="17"/>
      <c r="J1055" s="18"/>
      <c r="K1055" s="170">
        <f t="shared" si="28"/>
        <v>0</v>
      </c>
      <c r="L1055" s="77"/>
      <c r="M1055" s="77"/>
      <c r="N1055" s="77"/>
      <c r="O1055" s="77"/>
      <c r="P1055" s="77"/>
      <c r="Q1055" s="77"/>
      <c r="R1055" s="77"/>
      <c r="S1055" s="77"/>
      <c r="T1055" s="77"/>
      <c r="U1055" s="77"/>
      <c r="V1055" s="77"/>
      <c r="W1055" s="77"/>
      <c r="X1055" s="77"/>
      <c r="Y1055" s="77"/>
      <c r="Z1055" s="77"/>
      <c r="AA1055" s="77"/>
      <c r="AB1055" s="77"/>
      <c r="AC1055" s="77"/>
      <c r="AD1055" s="77"/>
      <c r="AE1055" s="77"/>
      <c r="AF1055" s="77"/>
      <c r="AG1055" s="77"/>
      <c r="AH1055" s="77"/>
      <c r="AI1055" s="77"/>
      <c r="AJ1055" s="77"/>
      <c r="AK1055" s="77"/>
      <c r="AL1055" s="77"/>
      <c r="AM1055" s="77"/>
      <c r="AN1055" s="77"/>
      <c r="AO1055" s="77"/>
      <c r="AP1055" s="77"/>
      <c r="AQ1055" s="77"/>
      <c r="AR1055" s="77"/>
      <c r="AS1055" s="77"/>
      <c r="AT1055" s="77"/>
      <c r="AU1055" s="77"/>
      <c r="AV1055" s="77"/>
      <c r="AW1055" s="77"/>
      <c r="AX1055" s="77"/>
    </row>
    <row r="1056" spans="1:50" s="25" customFormat="1" ht="27" customHeight="1" x14ac:dyDescent="0.25">
      <c r="A1056" s="196" t="s">
        <v>1705</v>
      </c>
      <c r="B1056" s="20" t="s">
        <v>304</v>
      </c>
      <c r="C1056" s="149" t="s">
        <v>1937</v>
      </c>
      <c r="D1056" s="21" t="s">
        <v>1209</v>
      </c>
      <c r="E1056" s="22">
        <v>-0.28947368421052633</v>
      </c>
      <c r="F1056" s="23">
        <v>38</v>
      </c>
      <c r="G1056" s="96" t="s">
        <v>2613</v>
      </c>
      <c r="H1056" s="24">
        <v>27</v>
      </c>
      <c r="I1056" s="17"/>
      <c r="J1056" s="18"/>
      <c r="K1056" s="170">
        <f t="shared" si="28"/>
        <v>0</v>
      </c>
      <c r="L1056" s="77"/>
      <c r="M1056" s="77"/>
      <c r="N1056" s="77"/>
      <c r="O1056" s="77"/>
      <c r="P1056" s="77"/>
      <c r="Q1056" s="77"/>
      <c r="R1056" s="77"/>
      <c r="S1056" s="77"/>
      <c r="T1056" s="77"/>
      <c r="U1056" s="77"/>
      <c r="V1056" s="77"/>
      <c r="W1056" s="77"/>
      <c r="X1056" s="77"/>
      <c r="Y1056" s="77"/>
      <c r="Z1056" s="77"/>
      <c r="AA1056" s="77"/>
      <c r="AB1056" s="77"/>
      <c r="AC1056" s="77"/>
      <c r="AD1056" s="77"/>
      <c r="AE1056" s="77"/>
      <c r="AF1056" s="77"/>
      <c r="AG1056" s="77"/>
      <c r="AH1056" s="77"/>
      <c r="AI1056" s="77"/>
      <c r="AJ1056" s="77"/>
      <c r="AK1056" s="77"/>
      <c r="AL1056" s="77"/>
      <c r="AM1056" s="77"/>
      <c r="AN1056" s="77"/>
      <c r="AO1056" s="77"/>
      <c r="AP1056" s="77"/>
      <c r="AQ1056" s="77"/>
      <c r="AR1056" s="77"/>
      <c r="AS1056" s="77"/>
      <c r="AT1056" s="77"/>
      <c r="AU1056" s="77"/>
      <c r="AV1056" s="77"/>
      <c r="AW1056" s="77"/>
      <c r="AX1056" s="77"/>
    </row>
    <row r="1057" spans="1:50" s="25" customFormat="1" ht="27" customHeight="1" x14ac:dyDescent="0.25">
      <c r="A1057" s="196" t="s">
        <v>1706</v>
      </c>
      <c r="B1057" s="20" t="s">
        <v>304</v>
      </c>
      <c r="C1057" s="149" t="s">
        <v>1937</v>
      </c>
      <c r="D1057" s="21" t="s">
        <v>1928</v>
      </c>
      <c r="E1057" s="22">
        <v>-0.28985507246376807</v>
      </c>
      <c r="F1057" s="23">
        <v>138</v>
      </c>
      <c r="G1057" s="96" t="s">
        <v>2614</v>
      </c>
      <c r="H1057" s="24">
        <v>98</v>
      </c>
      <c r="I1057" s="17"/>
      <c r="J1057" s="18"/>
      <c r="K1057" s="170">
        <f t="shared" si="28"/>
        <v>0</v>
      </c>
      <c r="L1057" s="77"/>
      <c r="M1057" s="77"/>
      <c r="N1057" s="77"/>
      <c r="O1057" s="77"/>
      <c r="P1057" s="77"/>
      <c r="Q1057" s="77"/>
      <c r="R1057" s="77"/>
      <c r="S1057" s="77"/>
      <c r="T1057" s="77"/>
      <c r="U1057" s="77"/>
      <c r="V1057" s="77"/>
      <c r="W1057" s="77"/>
      <c r="X1057" s="77"/>
      <c r="Y1057" s="77"/>
      <c r="Z1057" s="77"/>
      <c r="AA1057" s="77"/>
      <c r="AB1057" s="77"/>
      <c r="AC1057" s="77"/>
      <c r="AD1057" s="77"/>
      <c r="AE1057" s="77"/>
      <c r="AF1057" s="77"/>
      <c r="AG1057" s="77"/>
      <c r="AH1057" s="77"/>
      <c r="AI1057" s="77"/>
      <c r="AJ1057" s="77"/>
      <c r="AK1057" s="77"/>
      <c r="AL1057" s="77"/>
      <c r="AM1057" s="77"/>
      <c r="AN1057" s="77"/>
      <c r="AO1057" s="77"/>
      <c r="AP1057" s="77"/>
      <c r="AQ1057" s="77"/>
      <c r="AR1057" s="77"/>
      <c r="AS1057" s="77"/>
      <c r="AT1057" s="77"/>
      <c r="AU1057" s="77"/>
      <c r="AV1057" s="77"/>
      <c r="AW1057" s="77"/>
      <c r="AX1057" s="77"/>
    </row>
    <row r="1058" spans="1:50" s="32" customFormat="1" ht="31.2" customHeight="1" x14ac:dyDescent="0.25">
      <c r="A1058" s="196" t="s">
        <v>1707</v>
      </c>
      <c r="B1058" s="28" t="s">
        <v>304</v>
      </c>
      <c r="C1058" s="149" t="s">
        <v>1938</v>
      </c>
      <c r="D1058" s="29" t="s">
        <v>2708</v>
      </c>
      <c r="E1058" s="22">
        <v>-0.2767857142857143</v>
      </c>
      <c r="F1058" s="30">
        <v>112</v>
      </c>
      <c r="G1058" s="97" t="s">
        <v>2502</v>
      </c>
      <c r="H1058" s="24">
        <v>81</v>
      </c>
      <c r="I1058" s="17"/>
      <c r="J1058" s="18"/>
      <c r="K1058" s="170">
        <f t="shared" si="28"/>
        <v>0</v>
      </c>
      <c r="L1058" s="77"/>
      <c r="M1058" s="77"/>
      <c r="N1058" s="77"/>
      <c r="O1058" s="77"/>
      <c r="P1058" s="77"/>
      <c r="Q1058" s="77"/>
      <c r="R1058" s="77"/>
      <c r="S1058" s="77"/>
      <c r="T1058" s="77"/>
      <c r="U1058" s="77"/>
      <c r="V1058" s="77"/>
      <c r="W1058" s="77"/>
      <c r="X1058" s="77"/>
      <c r="Y1058" s="77"/>
      <c r="Z1058" s="77"/>
      <c r="AA1058" s="77"/>
      <c r="AB1058" s="77"/>
      <c r="AC1058" s="77"/>
      <c r="AD1058" s="77"/>
      <c r="AE1058" s="77"/>
      <c r="AF1058" s="77"/>
      <c r="AG1058" s="77"/>
      <c r="AH1058" s="77"/>
      <c r="AI1058" s="77"/>
      <c r="AJ1058" s="77"/>
      <c r="AK1058" s="77"/>
      <c r="AL1058" s="77"/>
      <c r="AM1058" s="77"/>
      <c r="AN1058" s="77"/>
      <c r="AO1058" s="77"/>
      <c r="AP1058" s="77"/>
      <c r="AQ1058" s="77"/>
      <c r="AR1058" s="77"/>
      <c r="AS1058" s="77"/>
      <c r="AT1058" s="77"/>
      <c r="AU1058" s="77"/>
      <c r="AV1058" s="77"/>
      <c r="AW1058" s="77"/>
      <c r="AX1058" s="77"/>
    </row>
    <row r="1059" spans="1:50" s="19" customFormat="1" ht="27" customHeight="1" x14ac:dyDescent="0.25">
      <c r="A1059" s="195" t="s">
        <v>1708</v>
      </c>
      <c r="B1059" s="12" t="s">
        <v>304</v>
      </c>
      <c r="C1059" s="149" t="s">
        <v>1939</v>
      </c>
      <c r="D1059" s="13" t="s">
        <v>1842</v>
      </c>
      <c r="E1059" s="22">
        <v>-0.28865979381443296</v>
      </c>
      <c r="F1059" s="15">
        <v>97</v>
      </c>
      <c r="G1059" s="95" t="s">
        <v>2584</v>
      </c>
      <c r="H1059" s="16">
        <v>69</v>
      </c>
      <c r="I1059" s="17"/>
      <c r="J1059" s="18"/>
      <c r="K1059" s="170">
        <f t="shared" si="28"/>
        <v>0</v>
      </c>
      <c r="L1059" s="77"/>
      <c r="M1059" s="77"/>
      <c r="N1059" s="77"/>
      <c r="O1059" s="77"/>
      <c r="P1059" s="77"/>
      <c r="Q1059" s="77"/>
      <c r="R1059" s="77"/>
      <c r="S1059" s="77"/>
      <c r="T1059" s="77"/>
      <c r="U1059" s="77"/>
      <c r="V1059" s="77"/>
      <c r="W1059" s="77"/>
      <c r="X1059" s="77"/>
      <c r="Y1059" s="77"/>
      <c r="Z1059" s="77"/>
      <c r="AA1059" s="77"/>
      <c r="AB1059" s="77"/>
      <c r="AC1059" s="77"/>
      <c r="AD1059" s="77"/>
      <c r="AE1059" s="77"/>
      <c r="AF1059" s="77"/>
      <c r="AG1059" s="77"/>
      <c r="AH1059" s="77"/>
      <c r="AI1059" s="77"/>
      <c r="AJ1059" s="77"/>
      <c r="AK1059" s="77"/>
      <c r="AL1059" s="77"/>
      <c r="AM1059" s="77"/>
      <c r="AN1059" s="77"/>
      <c r="AO1059" s="77"/>
      <c r="AP1059" s="77"/>
      <c r="AQ1059" s="77"/>
      <c r="AR1059" s="77"/>
      <c r="AS1059" s="77"/>
      <c r="AT1059" s="77"/>
      <c r="AU1059" s="77"/>
      <c r="AV1059" s="77"/>
      <c r="AW1059" s="77"/>
      <c r="AX1059" s="77"/>
    </row>
    <row r="1060" spans="1:50" s="25" customFormat="1" ht="27" customHeight="1" x14ac:dyDescent="0.25">
      <c r="A1060" s="196" t="s">
        <v>1709</v>
      </c>
      <c r="B1060" s="20" t="s">
        <v>304</v>
      </c>
      <c r="C1060" s="149" t="s">
        <v>1939</v>
      </c>
      <c r="D1060" s="21" t="s">
        <v>2893</v>
      </c>
      <c r="E1060" s="22">
        <v>-0.31999999999999995</v>
      </c>
      <c r="F1060" s="23">
        <v>125</v>
      </c>
      <c r="G1060" s="96" t="s">
        <v>2611</v>
      </c>
      <c r="H1060" s="24">
        <v>85</v>
      </c>
      <c r="I1060" s="17"/>
      <c r="J1060" s="18"/>
      <c r="K1060" s="170">
        <f t="shared" si="28"/>
        <v>0</v>
      </c>
      <c r="L1060" s="77"/>
      <c r="M1060" s="77"/>
      <c r="N1060" s="77"/>
      <c r="O1060" s="77"/>
      <c r="P1060" s="77"/>
      <c r="Q1060" s="77"/>
      <c r="R1060" s="77"/>
      <c r="S1060" s="77"/>
      <c r="T1060" s="77"/>
      <c r="U1060" s="77"/>
      <c r="V1060" s="77"/>
      <c r="W1060" s="77"/>
      <c r="X1060" s="77"/>
      <c r="Y1060" s="77"/>
      <c r="Z1060" s="77"/>
      <c r="AA1060" s="77"/>
      <c r="AB1060" s="77"/>
      <c r="AC1060" s="77"/>
      <c r="AD1060" s="77"/>
      <c r="AE1060" s="77"/>
      <c r="AF1060" s="77"/>
      <c r="AG1060" s="77"/>
      <c r="AH1060" s="77"/>
      <c r="AI1060" s="77"/>
      <c r="AJ1060" s="77"/>
      <c r="AK1060" s="77"/>
      <c r="AL1060" s="77"/>
      <c r="AM1060" s="77"/>
      <c r="AN1060" s="77"/>
      <c r="AO1060" s="77"/>
      <c r="AP1060" s="77"/>
      <c r="AQ1060" s="77"/>
      <c r="AR1060" s="77"/>
      <c r="AS1060" s="77"/>
      <c r="AT1060" s="77"/>
      <c r="AU1060" s="77"/>
      <c r="AV1060" s="77"/>
      <c r="AW1060" s="77"/>
      <c r="AX1060" s="77"/>
    </row>
    <row r="1061" spans="1:50" s="25" customFormat="1" ht="25.2" customHeight="1" x14ac:dyDescent="0.25">
      <c r="A1061" s="196" t="s">
        <v>1710</v>
      </c>
      <c r="B1061" s="20" t="s">
        <v>304</v>
      </c>
      <c r="C1061" s="149" t="s">
        <v>1940</v>
      </c>
      <c r="D1061" s="21" t="s">
        <v>2893</v>
      </c>
      <c r="E1061" s="22">
        <v>-0.28688524590163933</v>
      </c>
      <c r="F1061" s="23">
        <v>122</v>
      </c>
      <c r="G1061" s="96" t="s">
        <v>2606</v>
      </c>
      <c r="H1061" s="24">
        <v>87</v>
      </c>
      <c r="I1061" s="17"/>
      <c r="J1061" s="18"/>
      <c r="K1061" s="170">
        <f t="shared" si="28"/>
        <v>0</v>
      </c>
      <c r="L1061" s="77"/>
      <c r="M1061" s="77"/>
      <c r="N1061" s="77"/>
      <c r="O1061" s="77"/>
      <c r="P1061" s="77"/>
      <c r="Q1061" s="77"/>
      <c r="R1061" s="77"/>
      <c r="S1061" s="77"/>
      <c r="T1061" s="77"/>
      <c r="U1061" s="77"/>
      <c r="V1061" s="77"/>
      <c r="W1061" s="77"/>
      <c r="X1061" s="77"/>
      <c r="Y1061" s="77"/>
      <c r="Z1061" s="77"/>
      <c r="AA1061" s="77"/>
      <c r="AB1061" s="77"/>
      <c r="AC1061" s="77"/>
      <c r="AD1061" s="77"/>
      <c r="AE1061" s="77"/>
      <c r="AF1061" s="77"/>
      <c r="AG1061" s="77"/>
      <c r="AH1061" s="77"/>
      <c r="AI1061" s="77"/>
      <c r="AJ1061" s="77"/>
      <c r="AK1061" s="77"/>
      <c r="AL1061" s="77"/>
      <c r="AM1061" s="77"/>
      <c r="AN1061" s="77"/>
      <c r="AO1061" s="77"/>
      <c r="AP1061" s="77"/>
      <c r="AQ1061" s="77"/>
      <c r="AR1061" s="77"/>
      <c r="AS1061" s="77"/>
      <c r="AT1061" s="77"/>
      <c r="AU1061" s="77"/>
      <c r="AV1061" s="77"/>
      <c r="AW1061" s="77"/>
      <c r="AX1061" s="77"/>
    </row>
    <row r="1062" spans="1:50" s="25" customFormat="1" ht="25.2" customHeight="1" x14ac:dyDescent="0.25">
      <c r="A1062" s="196" t="s">
        <v>1711</v>
      </c>
      <c r="B1062" s="20" t="s">
        <v>304</v>
      </c>
      <c r="C1062" s="149" t="s">
        <v>1941</v>
      </c>
      <c r="D1062" s="21" t="s">
        <v>2893</v>
      </c>
      <c r="E1062" s="22">
        <v>-0.5161290322580645</v>
      </c>
      <c r="F1062" s="23">
        <v>124</v>
      </c>
      <c r="G1062" s="96" t="s">
        <v>2615</v>
      </c>
      <c r="H1062" s="24">
        <v>60</v>
      </c>
      <c r="I1062" s="17"/>
      <c r="J1062" s="18"/>
      <c r="K1062" s="170">
        <f t="shared" si="28"/>
        <v>0</v>
      </c>
      <c r="L1062" s="77"/>
      <c r="M1062" s="77"/>
      <c r="N1062" s="77"/>
      <c r="O1062" s="77"/>
      <c r="P1062" s="77"/>
      <c r="Q1062" s="77"/>
      <c r="R1062" s="77"/>
      <c r="S1062" s="77"/>
      <c r="T1062" s="77"/>
      <c r="U1062" s="77"/>
      <c r="V1062" s="77"/>
      <c r="W1062" s="77"/>
      <c r="X1062" s="77"/>
      <c r="Y1062" s="77"/>
      <c r="Z1062" s="77"/>
      <c r="AA1062" s="77"/>
      <c r="AB1062" s="77"/>
      <c r="AC1062" s="77"/>
      <c r="AD1062" s="77"/>
      <c r="AE1062" s="77"/>
      <c r="AF1062" s="77"/>
      <c r="AG1062" s="77"/>
      <c r="AH1062" s="77"/>
      <c r="AI1062" s="77"/>
      <c r="AJ1062" s="77"/>
      <c r="AK1062" s="77"/>
      <c r="AL1062" s="77"/>
      <c r="AM1062" s="77"/>
      <c r="AN1062" s="77"/>
      <c r="AO1062" s="77"/>
      <c r="AP1062" s="77"/>
      <c r="AQ1062" s="77"/>
      <c r="AR1062" s="77"/>
      <c r="AS1062" s="77"/>
      <c r="AT1062" s="77"/>
      <c r="AU1062" s="77"/>
      <c r="AV1062" s="77"/>
      <c r="AW1062" s="77"/>
      <c r="AX1062" s="77"/>
    </row>
    <row r="1063" spans="1:50" s="25" customFormat="1" ht="25.2" customHeight="1" x14ac:dyDescent="0.25">
      <c r="A1063" s="196" t="s">
        <v>1712</v>
      </c>
      <c r="B1063" s="20" t="s">
        <v>1795</v>
      </c>
      <c r="C1063" s="149" t="s">
        <v>1942</v>
      </c>
      <c r="D1063" s="21" t="s">
        <v>1906</v>
      </c>
      <c r="E1063" s="22">
        <v>-0.53846153846153844</v>
      </c>
      <c r="F1063" s="23">
        <v>130</v>
      </c>
      <c r="G1063" s="96" t="s">
        <v>2456</v>
      </c>
      <c r="H1063" s="24">
        <v>60</v>
      </c>
      <c r="I1063" s="17"/>
      <c r="J1063" s="18"/>
      <c r="K1063" s="170">
        <f t="shared" si="28"/>
        <v>0</v>
      </c>
      <c r="L1063" s="77"/>
      <c r="M1063" s="77"/>
      <c r="N1063" s="77"/>
      <c r="O1063" s="77"/>
      <c r="P1063" s="77"/>
      <c r="Q1063" s="77"/>
      <c r="R1063" s="77"/>
      <c r="S1063" s="77"/>
      <c r="T1063" s="77"/>
      <c r="U1063" s="77"/>
      <c r="V1063" s="77"/>
      <c r="W1063" s="77"/>
      <c r="X1063" s="77"/>
      <c r="Y1063" s="77"/>
      <c r="Z1063" s="77"/>
      <c r="AA1063" s="77"/>
      <c r="AB1063" s="77"/>
      <c r="AC1063" s="77"/>
      <c r="AD1063" s="77"/>
      <c r="AE1063" s="77"/>
      <c r="AF1063" s="77"/>
      <c r="AG1063" s="77"/>
      <c r="AH1063" s="77"/>
      <c r="AI1063" s="77"/>
      <c r="AJ1063" s="77"/>
      <c r="AK1063" s="77"/>
      <c r="AL1063" s="77"/>
      <c r="AM1063" s="77"/>
      <c r="AN1063" s="77"/>
      <c r="AO1063" s="77"/>
      <c r="AP1063" s="77"/>
      <c r="AQ1063" s="77"/>
      <c r="AR1063" s="77"/>
      <c r="AS1063" s="77"/>
      <c r="AT1063" s="77"/>
      <c r="AU1063" s="77"/>
      <c r="AV1063" s="77"/>
      <c r="AW1063" s="77"/>
      <c r="AX1063" s="77"/>
    </row>
    <row r="1064" spans="1:50" s="25" customFormat="1" ht="25.2" customHeight="1" x14ac:dyDescent="0.25">
      <c r="A1064" s="196" t="s">
        <v>1713</v>
      </c>
      <c r="B1064" s="20" t="s">
        <v>305</v>
      </c>
      <c r="C1064" s="149" t="s">
        <v>434</v>
      </c>
      <c r="D1064" s="21" t="s">
        <v>1906</v>
      </c>
      <c r="E1064" s="22">
        <v>-0.60606060606060608</v>
      </c>
      <c r="F1064" s="23">
        <v>33</v>
      </c>
      <c r="G1064" s="96" t="s">
        <v>2415</v>
      </c>
      <c r="H1064" s="24">
        <v>13</v>
      </c>
      <c r="I1064" s="17"/>
      <c r="J1064" s="18"/>
      <c r="K1064" s="170">
        <f t="shared" si="28"/>
        <v>0</v>
      </c>
      <c r="L1064" s="77"/>
      <c r="M1064" s="77"/>
      <c r="N1064" s="77"/>
      <c r="O1064" s="77"/>
      <c r="P1064" s="77"/>
      <c r="Q1064" s="77"/>
      <c r="R1064" s="77"/>
      <c r="S1064" s="77"/>
      <c r="T1064" s="77"/>
      <c r="U1064" s="77"/>
      <c r="V1064" s="77"/>
      <c r="W1064" s="77"/>
      <c r="X1064" s="77"/>
      <c r="Y1064" s="77"/>
      <c r="Z1064" s="77"/>
      <c r="AA1064" s="77"/>
      <c r="AB1064" s="77"/>
      <c r="AC1064" s="77"/>
      <c r="AD1064" s="77"/>
      <c r="AE1064" s="77"/>
      <c r="AF1064" s="77"/>
      <c r="AG1064" s="77"/>
      <c r="AH1064" s="77"/>
      <c r="AI1064" s="77"/>
      <c r="AJ1064" s="77"/>
      <c r="AK1064" s="77"/>
      <c r="AL1064" s="77"/>
      <c r="AM1064" s="77"/>
      <c r="AN1064" s="77"/>
      <c r="AO1064" s="77"/>
      <c r="AP1064" s="77"/>
      <c r="AQ1064" s="77"/>
      <c r="AR1064" s="77"/>
      <c r="AS1064" s="77"/>
      <c r="AT1064" s="77"/>
      <c r="AU1064" s="77"/>
      <c r="AV1064" s="77"/>
      <c r="AW1064" s="77"/>
      <c r="AX1064" s="77"/>
    </row>
    <row r="1065" spans="1:50" s="19" customFormat="1" ht="27" customHeight="1" x14ac:dyDescent="0.25">
      <c r="A1065" s="195" t="s">
        <v>1714</v>
      </c>
      <c r="B1065" s="12" t="s">
        <v>307</v>
      </c>
      <c r="C1065" s="149" t="s">
        <v>1943</v>
      </c>
      <c r="D1065" s="13" t="s">
        <v>2893</v>
      </c>
      <c r="E1065" s="22">
        <v>-0.33116883116883122</v>
      </c>
      <c r="F1065" s="15">
        <v>154</v>
      </c>
      <c r="G1065" s="95" t="s">
        <v>2616</v>
      </c>
      <c r="H1065" s="16">
        <v>103</v>
      </c>
      <c r="I1065" s="17"/>
      <c r="J1065" s="18"/>
      <c r="K1065" s="170">
        <f t="shared" si="28"/>
        <v>0</v>
      </c>
      <c r="L1065" s="77"/>
      <c r="M1065" s="77"/>
      <c r="N1065" s="77"/>
      <c r="O1065" s="77"/>
      <c r="P1065" s="77"/>
      <c r="Q1065" s="77"/>
      <c r="R1065" s="77"/>
      <c r="S1065" s="77"/>
      <c r="T1065" s="77"/>
      <c r="U1065" s="77"/>
      <c r="V1065" s="77"/>
      <c r="W1065" s="77"/>
      <c r="X1065" s="77"/>
      <c r="Y1065" s="77"/>
      <c r="Z1065" s="77"/>
      <c r="AA1065" s="77"/>
      <c r="AB1065" s="77"/>
      <c r="AC1065" s="77"/>
      <c r="AD1065" s="77"/>
      <c r="AE1065" s="77"/>
      <c r="AF1065" s="77"/>
      <c r="AG1065" s="77"/>
      <c r="AH1065" s="77"/>
      <c r="AI1065" s="77"/>
      <c r="AJ1065" s="77"/>
      <c r="AK1065" s="77"/>
      <c r="AL1065" s="77"/>
      <c r="AM1065" s="77"/>
      <c r="AN1065" s="77"/>
      <c r="AO1065" s="77"/>
      <c r="AP1065" s="77"/>
      <c r="AQ1065" s="77"/>
      <c r="AR1065" s="77"/>
      <c r="AS1065" s="77"/>
      <c r="AT1065" s="77"/>
      <c r="AU1065" s="77"/>
      <c r="AV1065" s="77"/>
      <c r="AW1065" s="77"/>
      <c r="AX1065" s="77"/>
    </row>
    <row r="1066" spans="1:50" s="25" customFormat="1" ht="27" customHeight="1" x14ac:dyDescent="0.25">
      <c r="A1066" s="196" t="s">
        <v>1715</v>
      </c>
      <c r="B1066" s="20" t="s">
        <v>307</v>
      </c>
      <c r="C1066" s="149" t="s">
        <v>1944</v>
      </c>
      <c r="D1066" s="21" t="s">
        <v>1906</v>
      </c>
      <c r="E1066" s="22">
        <v>-0.31168831168831168</v>
      </c>
      <c r="F1066" s="23">
        <v>154</v>
      </c>
      <c r="G1066" s="96" t="s">
        <v>2533</v>
      </c>
      <c r="H1066" s="24">
        <v>106</v>
      </c>
      <c r="I1066" s="17"/>
      <c r="J1066" s="18"/>
      <c r="K1066" s="170">
        <f t="shared" si="28"/>
        <v>0</v>
      </c>
      <c r="L1066" s="77"/>
      <c r="M1066" s="77"/>
      <c r="N1066" s="77"/>
      <c r="O1066" s="77"/>
      <c r="P1066" s="77"/>
      <c r="Q1066" s="77"/>
      <c r="R1066" s="77"/>
      <c r="S1066" s="77"/>
      <c r="T1066" s="77"/>
      <c r="U1066" s="77"/>
      <c r="V1066" s="77"/>
      <c r="W1066" s="77"/>
      <c r="X1066" s="77"/>
      <c r="Y1066" s="77"/>
      <c r="Z1066" s="77"/>
      <c r="AA1066" s="77"/>
      <c r="AB1066" s="77"/>
      <c r="AC1066" s="77"/>
      <c r="AD1066" s="77"/>
      <c r="AE1066" s="77"/>
      <c r="AF1066" s="77"/>
      <c r="AG1066" s="77"/>
      <c r="AH1066" s="77"/>
      <c r="AI1066" s="77"/>
      <c r="AJ1066" s="77"/>
      <c r="AK1066" s="77"/>
      <c r="AL1066" s="77"/>
      <c r="AM1066" s="77"/>
      <c r="AN1066" s="77"/>
      <c r="AO1066" s="77"/>
      <c r="AP1066" s="77"/>
      <c r="AQ1066" s="77"/>
      <c r="AR1066" s="77"/>
      <c r="AS1066" s="77"/>
      <c r="AT1066" s="77"/>
      <c r="AU1066" s="77"/>
      <c r="AV1066" s="77"/>
      <c r="AW1066" s="77"/>
      <c r="AX1066" s="77"/>
    </row>
    <row r="1067" spans="1:50" s="25" customFormat="1" ht="27" customHeight="1" x14ac:dyDescent="0.25">
      <c r="A1067" s="196" t="s">
        <v>1716</v>
      </c>
      <c r="B1067" s="20" t="s">
        <v>307</v>
      </c>
      <c r="C1067" s="149" t="s">
        <v>1945</v>
      </c>
      <c r="D1067" s="21" t="s">
        <v>2410</v>
      </c>
      <c r="E1067" s="22">
        <v>-0.31538461538461537</v>
      </c>
      <c r="F1067" s="23">
        <v>130</v>
      </c>
      <c r="G1067" s="96" t="s">
        <v>2586</v>
      </c>
      <c r="H1067" s="24">
        <v>89</v>
      </c>
      <c r="I1067" s="17"/>
      <c r="J1067" s="18"/>
      <c r="K1067" s="170">
        <f t="shared" si="28"/>
        <v>0</v>
      </c>
      <c r="L1067" s="77"/>
      <c r="M1067" s="77"/>
      <c r="N1067" s="77"/>
      <c r="O1067" s="77"/>
      <c r="P1067" s="77"/>
      <c r="Q1067" s="77"/>
      <c r="R1067" s="77"/>
      <c r="S1067" s="77"/>
      <c r="T1067" s="77"/>
      <c r="U1067" s="77"/>
      <c r="V1067" s="77"/>
      <c r="W1067" s="77"/>
      <c r="X1067" s="77"/>
      <c r="Y1067" s="77"/>
      <c r="Z1067" s="77"/>
      <c r="AA1067" s="77"/>
      <c r="AB1067" s="77"/>
      <c r="AC1067" s="77"/>
      <c r="AD1067" s="77"/>
      <c r="AE1067" s="77"/>
      <c r="AF1067" s="77"/>
      <c r="AG1067" s="77"/>
      <c r="AH1067" s="77"/>
      <c r="AI1067" s="77"/>
      <c r="AJ1067" s="77"/>
      <c r="AK1067" s="77"/>
      <c r="AL1067" s="77"/>
      <c r="AM1067" s="77"/>
      <c r="AN1067" s="77"/>
      <c r="AO1067" s="77"/>
      <c r="AP1067" s="77"/>
      <c r="AQ1067" s="77"/>
      <c r="AR1067" s="77"/>
      <c r="AS1067" s="77"/>
      <c r="AT1067" s="77"/>
      <c r="AU1067" s="77"/>
      <c r="AV1067" s="77"/>
      <c r="AW1067" s="77"/>
      <c r="AX1067" s="77"/>
    </row>
    <row r="1068" spans="1:50" s="25" customFormat="1" ht="27" customHeight="1" x14ac:dyDescent="0.25">
      <c r="A1068" s="196" t="s">
        <v>1717</v>
      </c>
      <c r="B1068" s="20" t="s">
        <v>307</v>
      </c>
      <c r="C1068" s="149" t="s">
        <v>1945</v>
      </c>
      <c r="D1068" s="21" t="s">
        <v>2916</v>
      </c>
      <c r="E1068" s="22">
        <v>-0.31531531531531531</v>
      </c>
      <c r="F1068" s="23">
        <v>111</v>
      </c>
      <c r="G1068" s="96" t="s">
        <v>2537</v>
      </c>
      <c r="H1068" s="24">
        <v>76</v>
      </c>
      <c r="I1068" s="17"/>
      <c r="J1068" s="18"/>
      <c r="K1068" s="170">
        <f t="shared" si="28"/>
        <v>0</v>
      </c>
      <c r="L1068" s="77"/>
      <c r="M1068" s="77"/>
      <c r="N1068" s="77"/>
      <c r="O1068" s="77"/>
      <c r="P1068" s="77"/>
      <c r="Q1068" s="77"/>
      <c r="R1068" s="77"/>
      <c r="S1068" s="77"/>
      <c r="T1068" s="77"/>
      <c r="U1068" s="77"/>
      <c r="V1068" s="77"/>
      <c r="W1068" s="77"/>
      <c r="X1068" s="77"/>
      <c r="Y1068" s="77"/>
      <c r="Z1068" s="77"/>
      <c r="AA1068" s="77"/>
      <c r="AB1068" s="77"/>
      <c r="AC1068" s="77"/>
      <c r="AD1068" s="77"/>
      <c r="AE1068" s="77"/>
      <c r="AF1068" s="77"/>
      <c r="AG1068" s="77"/>
      <c r="AH1068" s="77"/>
      <c r="AI1068" s="77"/>
      <c r="AJ1068" s="77"/>
      <c r="AK1068" s="77"/>
      <c r="AL1068" s="77"/>
      <c r="AM1068" s="77"/>
      <c r="AN1068" s="77"/>
      <c r="AO1068" s="77"/>
      <c r="AP1068" s="77"/>
      <c r="AQ1068" s="77"/>
      <c r="AR1068" s="77"/>
      <c r="AS1068" s="77"/>
      <c r="AT1068" s="77"/>
      <c r="AU1068" s="77"/>
      <c r="AV1068" s="77"/>
      <c r="AW1068" s="77"/>
      <c r="AX1068" s="77"/>
    </row>
    <row r="1069" spans="1:50" s="25" customFormat="1" ht="27" customHeight="1" x14ac:dyDescent="0.25">
      <c r="A1069" s="196" t="s">
        <v>1718</v>
      </c>
      <c r="B1069" s="20" t="s">
        <v>307</v>
      </c>
      <c r="C1069" s="149" t="s">
        <v>1945</v>
      </c>
      <c r="D1069" s="21" t="s">
        <v>2912</v>
      </c>
      <c r="E1069" s="22">
        <v>-0.33116883116883122</v>
      </c>
      <c r="F1069" s="23">
        <v>154</v>
      </c>
      <c r="G1069" s="96" t="s">
        <v>2617</v>
      </c>
      <c r="H1069" s="24">
        <v>103</v>
      </c>
      <c r="I1069" s="17"/>
      <c r="J1069" s="18"/>
      <c r="K1069" s="170">
        <f t="shared" si="28"/>
        <v>0</v>
      </c>
      <c r="L1069" s="77"/>
      <c r="M1069" s="77"/>
      <c r="N1069" s="77"/>
      <c r="O1069" s="77"/>
      <c r="P1069" s="77"/>
      <c r="Q1069" s="77"/>
      <c r="R1069" s="77"/>
      <c r="S1069" s="77"/>
      <c r="T1069" s="77"/>
      <c r="U1069" s="77"/>
      <c r="V1069" s="77"/>
      <c r="W1069" s="77"/>
      <c r="X1069" s="77"/>
      <c r="Y1069" s="77"/>
      <c r="Z1069" s="77"/>
      <c r="AA1069" s="77"/>
      <c r="AB1069" s="77"/>
      <c r="AC1069" s="77"/>
      <c r="AD1069" s="77"/>
      <c r="AE1069" s="77"/>
      <c r="AF1069" s="77"/>
      <c r="AG1069" s="77"/>
      <c r="AH1069" s="77"/>
      <c r="AI1069" s="77"/>
      <c r="AJ1069" s="77"/>
      <c r="AK1069" s="77"/>
      <c r="AL1069" s="77"/>
      <c r="AM1069" s="77"/>
      <c r="AN1069" s="77"/>
      <c r="AO1069" s="77"/>
      <c r="AP1069" s="77"/>
      <c r="AQ1069" s="77"/>
      <c r="AR1069" s="77"/>
      <c r="AS1069" s="77"/>
      <c r="AT1069" s="77"/>
      <c r="AU1069" s="77"/>
      <c r="AV1069" s="77"/>
      <c r="AW1069" s="77"/>
      <c r="AX1069" s="77"/>
    </row>
    <row r="1070" spans="1:50" s="25" customFormat="1" ht="27" customHeight="1" x14ac:dyDescent="0.25">
      <c r="A1070" s="196" t="s">
        <v>1719</v>
      </c>
      <c r="B1070" s="20" t="s">
        <v>307</v>
      </c>
      <c r="C1070" s="149" t="s">
        <v>1946</v>
      </c>
      <c r="D1070" s="21" t="s">
        <v>1842</v>
      </c>
      <c r="E1070" s="22">
        <v>-0.30630630630630629</v>
      </c>
      <c r="F1070" s="23">
        <v>111</v>
      </c>
      <c r="G1070" s="96" t="s">
        <v>2579</v>
      </c>
      <c r="H1070" s="24">
        <v>77</v>
      </c>
      <c r="I1070" s="17"/>
      <c r="J1070" s="18"/>
      <c r="K1070" s="170">
        <f t="shared" si="28"/>
        <v>0</v>
      </c>
      <c r="L1070" s="77"/>
      <c r="M1070" s="77"/>
      <c r="N1070" s="77"/>
      <c r="O1070" s="77"/>
      <c r="P1070" s="77"/>
      <c r="Q1070" s="77"/>
      <c r="R1070" s="77"/>
      <c r="S1070" s="77"/>
      <c r="T1070" s="77"/>
      <c r="U1070" s="77"/>
      <c r="V1070" s="77"/>
      <c r="W1070" s="77"/>
      <c r="X1070" s="77"/>
      <c r="Y1070" s="77"/>
      <c r="Z1070" s="77"/>
      <c r="AA1070" s="77"/>
      <c r="AB1070" s="77"/>
      <c r="AC1070" s="77"/>
      <c r="AD1070" s="77"/>
      <c r="AE1070" s="77"/>
      <c r="AF1070" s="77"/>
      <c r="AG1070" s="77"/>
      <c r="AH1070" s="77"/>
      <c r="AI1070" s="77"/>
      <c r="AJ1070" s="77"/>
      <c r="AK1070" s="77"/>
      <c r="AL1070" s="77"/>
      <c r="AM1070" s="77"/>
      <c r="AN1070" s="77"/>
      <c r="AO1070" s="77"/>
      <c r="AP1070" s="77"/>
      <c r="AQ1070" s="77"/>
      <c r="AR1070" s="77"/>
      <c r="AS1070" s="77"/>
      <c r="AT1070" s="77"/>
      <c r="AU1070" s="77"/>
      <c r="AV1070" s="77"/>
      <c r="AW1070" s="77"/>
      <c r="AX1070" s="77"/>
    </row>
    <row r="1071" spans="1:50" s="25" customFormat="1" ht="27" customHeight="1" x14ac:dyDescent="0.25">
      <c r="A1071" s="196" t="s">
        <v>1720</v>
      </c>
      <c r="B1071" s="20" t="s">
        <v>307</v>
      </c>
      <c r="C1071" s="149" t="s">
        <v>1947</v>
      </c>
      <c r="D1071" s="21" t="s">
        <v>1928</v>
      </c>
      <c r="E1071" s="22">
        <v>-0.31360946745562135</v>
      </c>
      <c r="F1071" s="23">
        <v>169</v>
      </c>
      <c r="G1071" s="96" t="s">
        <v>2618</v>
      </c>
      <c r="H1071" s="24">
        <v>116</v>
      </c>
      <c r="I1071" s="17"/>
      <c r="J1071" s="18"/>
      <c r="K1071" s="170">
        <f t="shared" si="28"/>
        <v>0</v>
      </c>
      <c r="L1071" s="77"/>
      <c r="M1071" s="77"/>
      <c r="N1071" s="77"/>
      <c r="O1071" s="77"/>
      <c r="P1071" s="77"/>
      <c r="Q1071" s="77"/>
      <c r="R1071" s="77"/>
      <c r="S1071" s="77"/>
      <c r="T1071" s="77"/>
      <c r="U1071" s="77"/>
      <c r="V1071" s="77"/>
      <c r="W1071" s="77"/>
      <c r="X1071" s="77"/>
      <c r="Y1071" s="77"/>
      <c r="Z1071" s="77"/>
      <c r="AA1071" s="77"/>
      <c r="AB1071" s="77"/>
      <c r="AC1071" s="77"/>
      <c r="AD1071" s="77"/>
      <c r="AE1071" s="77"/>
      <c r="AF1071" s="77"/>
      <c r="AG1071" s="77"/>
      <c r="AH1071" s="77"/>
      <c r="AI1071" s="77"/>
      <c r="AJ1071" s="77"/>
      <c r="AK1071" s="77"/>
      <c r="AL1071" s="77"/>
      <c r="AM1071" s="77"/>
      <c r="AN1071" s="77"/>
      <c r="AO1071" s="77"/>
      <c r="AP1071" s="77"/>
      <c r="AQ1071" s="77"/>
      <c r="AR1071" s="77"/>
      <c r="AS1071" s="77"/>
      <c r="AT1071" s="77"/>
      <c r="AU1071" s="77"/>
      <c r="AV1071" s="77"/>
      <c r="AW1071" s="77"/>
      <c r="AX1071" s="77"/>
    </row>
    <row r="1072" spans="1:50" s="25" customFormat="1" ht="27" customHeight="1" x14ac:dyDescent="0.25">
      <c r="A1072" s="196" t="s">
        <v>1721</v>
      </c>
      <c r="B1072" s="20" t="s">
        <v>307</v>
      </c>
      <c r="C1072" s="149" t="s">
        <v>1947</v>
      </c>
      <c r="D1072" s="21" t="s">
        <v>3084</v>
      </c>
      <c r="E1072" s="22">
        <v>-0.31428571428571428</v>
      </c>
      <c r="F1072" s="23">
        <v>140</v>
      </c>
      <c r="G1072" s="96" t="s">
        <v>2524</v>
      </c>
      <c r="H1072" s="24">
        <v>96</v>
      </c>
      <c r="I1072" s="17"/>
      <c r="J1072" s="18"/>
      <c r="K1072" s="170">
        <f t="shared" si="28"/>
        <v>0</v>
      </c>
      <c r="L1072" s="77"/>
      <c r="M1072" s="77"/>
      <c r="N1072" s="77"/>
      <c r="O1072" s="77"/>
      <c r="P1072" s="77"/>
      <c r="Q1072" s="77"/>
      <c r="R1072" s="77"/>
      <c r="S1072" s="77"/>
      <c r="T1072" s="77"/>
      <c r="U1072" s="77"/>
      <c r="V1072" s="77"/>
      <c r="W1072" s="77"/>
      <c r="X1072" s="77"/>
      <c r="Y1072" s="77"/>
      <c r="Z1072" s="77"/>
      <c r="AA1072" s="77"/>
      <c r="AB1072" s="77"/>
      <c r="AC1072" s="77"/>
      <c r="AD1072" s="77"/>
      <c r="AE1072" s="77"/>
      <c r="AF1072" s="77"/>
      <c r="AG1072" s="77"/>
      <c r="AH1072" s="77"/>
      <c r="AI1072" s="77"/>
      <c r="AJ1072" s="77"/>
      <c r="AK1072" s="77"/>
      <c r="AL1072" s="77"/>
      <c r="AM1072" s="77"/>
      <c r="AN1072" s="77"/>
      <c r="AO1072" s="77"/>
      <c r="AP1072" s="77"/>
      <c r="AQ1072" s="77"/>
      <c r="AR1072" s="77"/>
      <c r="AS1072" s="77"/>
      <c r="AT1072" s="77"/>
      <c r="AU1072" s="77"/>
      <c r="AV1072" s="77"/>
      <c r="AW1072" s="77"/>
      <c r="AX1072" s="77"/>
    </row>
    <row r="1073" spans="1:50" s="25" customFormat="1" ht="27" customHeight="1" x14ac:dyDescent="0.25">
      <c r="A1073" s="196" t="s">
        <v>1722</v>
      </c>
      <c r="B1073" s="20" t="s">
        <v>308</v>
      </c>
      <c r="C1073" s="149" t="s">
        <v>1948</v>
      </c>
      <c r="D1073" s="21" t="s">
        <v>763</v>
      </c>
      <c r="E1073" s="22">
        <v>-0.3928571428571429</v>
      </c>
      <c r="F1073" s="23">
        <v>84</v>
      </c>
      <c r="G1073" s="96" t="s">
        <v>2619</v>
      </c>
      <c r="H1073" s="24">
        <v>51</v>
      </c>
      <c r="I1073" s="17"/>
      <c r="J1073" s="18"/>
      <c r="K1073" s="170">
        <f t="shared" si="28"/>
        <v>0</v>
      </c>
      <c r="L1073" s="77"/>
      <c r="M1073" s="77"/>
      <c r="N1073" s="77"/>
      <c r="O1073" s="77"/>
      <c r="P1073" s="77"/>
      <c r="Q1073" s="77"/>
      <c r="R1073" s="77"/>
      <c r="S1073" s="77"/>
      <c r="T1073" s="77"/>
      <c r="U1073" s="77"/>
      <c r="V1073" s="77"/>
      <c r="W1073" s="77"/>
      <c r="X1073" s="77"/>
      <c r="Y1073" s="77"/>
      <c r="Z1073" s="77"/>
      <c r="AA1073" s="77"/>
      <c r="AB1073" s="77"/>
      <c r="AC1073" s="77"/>
      <c r="AD1073" s="77"/>
      <c r="AE1073" s="77"/>
      <c r="AF1073" s="77"/>
      <c r="AG1073" s="77"/>
      <c r="AH1073" s="77"/>
      <c r="AI1073" s="77"/>
      <c r="AJ1073" s="77"/>
      <c r="AK1073" s="77"/>
      <c r="AL1073" s="77"/>
      <c r="AM1073" s="77"/>
      <c r="AN1073" s="77"/>
      <c r="AO1073" s="77"/>
      <c r="AP1073" s="77"/>
      <c r="AQ1073" s="77"/>
      <c r="AR1073" s="77"/>
      <c r="AS1073" s="77"/>
      <c r="AT1073" s="77"/>
      <c r="AU1073" s="77"/>
      <c r="AV1073" s="77"/>
      <c r="AW1073" s="77"/>
      <c r="AX1073" s="77"/>
    </row>
    <row r="1074" spans="1:50" s="19" customFormat="1" ht="27" customHeight="1" x14ac:dyDescent="0.25">
      <c r="A1074" s="195" t="s">
        <v>1724</v>
      </c>
      <c r="B1074" s="12" t="s">
        <v>308</v>
      </c>
      <c r="C1074" s="149" t="s">
        <v>1949</v>
      </c>
      <c r="D1074" s="13" t="s">
        <v>2278</v>
      </c>
      <c r="E1074" s="22">
        <v>-0.375</v>
      </c>
      <c r="F1074" s="15">
        <v>80</v>
      </c>
      <c r="G1074" s="95" t="s">
        <v>2460</v>
      </c>
      <c r="H1074" s="16">
        <v>50</v>
      </c>
      <c r="I1074" s="17"/>
      <c r="J1074" s="18"/>
      <c r="K1074" s="170">
        <f t="shared" si="28"/>
        <v>0</v>
      </c>
      <c r="L1074" s="77"/>
      <c r="M1074" s="77"/>
      <c r="N1074" s="77"/>
      <c r="O1074" s="77"/>
      <c r="P1074" s="77"/>
      <c r="Q1074" s="77"/>
      <c r="R1074" s="77"/>
      <c r="S1074" s="77"/>
      <c r="T1074" s="77"/>
      <c r="U1074" s="77"/>
      <c r="V1074" s="77"/>
      <c r="W1074" s="77"/>
      <c r="X1074" s="77"/>
      <c r="Y1074" s="77"/>
      <c r="Z1074" s="77"/>
      <c r="AA1074" s="77"/>
      <c r="AB1074" s="77"/>
      <c r="AC1074" s="77"/>
      <c r="AD1074" s="77"/>
      <c r="AE1074" s="77"/>
      <c r="AF1074" s="77"/>
      <c r="AG1074" s="77"/>
      <c r="AH1074" s="77"/>
      <c r="AI1074" s="77"/>
      <c r="AJ1074" s="77"/>
      <c r="AK1074" s="77"/>
      <c r="AL1074" s="77"/>
      <c r="AM1074" s="77"/>
      <c r="AN1074" s="77"/>
      <c r="AO1074" s="77"/>
      <c r="AP1074" s="77"/>
      <c r="AQ1074" s="77"/>
      <c r="AR1074" s="77"/>
      <c r="AS1074" s="77"/>
      <c r="AT1074" s="77"/>
      <c r="AU1074" s="77"/>
      <c r="AV1074" s="77"/>
      <c r="AW1074" s="77"/>
      <c r="AX1074" s="77"/>
    </row>
    <row r="1075" spans="1:50" s="32" customFormat="1" ht="31.2" customHeight="1" x14ac:dyDescent="0.25">
      <c r="A1075" s="196" t="s">
        <v>1723</v>
      </c>
      <c r="B1075" s="28" t="s">
        <v>308</v>
      </c>
      <c r="C1075" s="149" t="s">
        <v>1949</v>
      </c>
      <c r="D1075" s="29" t="s">
        <v>1906</v>
      </c>
      <c r="E1075" s="22">
        <v>-0.39215686274509809</v>
      </c>
      <c r="F1075" s="30">
        <v>102</v>
      </c>
      <c r="G1075" s="97" t="s">
        <v>2620</v>
      </c>
      <c r="H1075" s="24">
        <v>62</v>
      </c>
      <c r="I1075" s="17"/>
      <c r="J1075" s="18"/>
      <c r="K1075" s="170">
        <f t="shared" si="28"/>
        <v>0</v>
      </c>
      <c r="L1075" s="77"/>
      <c r="M1075" s="77"/>
      <c r="N1075" s="77"/>
      <c r="O1075" s="77"/>
      <c r="P1075" s="77"/>
      <c r="Q1075" s="77"/>
      <c r="R1075" s="77"/>
      <c r="S1075" s="77"/>
      <c r="T1075" s="77"/>
      <c r="U1075" s="77"/>
      <c r="V1075" s="77"/>
      <c r="W1075" s="77"/>
      <c r="X1075" s="77"/>
      <c r="Y1075" s="77"/>
      <c r="Z1075" s="77"/>
      <c r="AA1075" s="77"/>
      <c r="AB1075" s="77"/>
      <c r="AC1075" s="77"/>
      <c r="AD1075" s="77"/>
      <c r="AE1075" s="77"/>
      <c r="AF1075" s="77"/>
      <c r="AG1075" s="77"/>
      <c r="AH1075" s="77"/>
      <c r="AI1075" s="77"/>
      <c r="AJ1075" s="77"/>
      <c r="AK1075" s="77"/>
      <c r="AL1075" s="77"/>
      <c r="AM1075" s="77"/>
      <c r="AN1075" s="77"/>
      <c r="AO1075" s="77"/>
      <c r="AP1075" s="77"/>
      <c r="AQ1075" s="77"/>
      <c r="AR1075" s="77"/>
      <c r="AS1075" s="77"/>
      <c r="AT1075" s="77"/>
      <c r="AU1075" s="77"/>
      <c r="AV1075" s="77"/>
      <c r="AW1075" s="77"/>
      <c r="AX1075" s="77"/>
    </row>
    <row r="1076" spans="1:50" s="25" customFormat="1" ht="27" customHeight="1" x14ac:dyDescent="0.25">
      <c r="A1076" s="196" t="s">
        <v>1726</v>
      </c>
      <c r="B1076" s="20" t="s">
        <v>308</v>
      </c>
      <c r="C1076" s="149" t="s">
        <v>1950</v>
      </c>
      <c r="D1076" s="21" t="s">
        <v>1842</v>
      </c>
      <c r="E1076" s="22">
        <v>-0.37704918032786883</v>
      </c>
      <c r="F1076" s="23">
        <v>61</v>
      </c>
      <c r="G1076" s="96" t="s">
        <v>2558</v>
      </c>
      <c r="H1076" s="24">
        <v>38</v>
      </c>
      <c r="I1076" s="17"/>
      <c r="J1076" s="18"/>
      <c r="K1076" s="170">
        <f t="shared" si="28"/>
        <v>0</v>
      </c>
      <c r="L1076" s="77"/>
      <c r="M1076" s="77"/>
      <c r="N1076" s="77"/>
      <c r="O1076" s="77"/>
      <c r="P1076" s="77"/>
      <c r="Q1076" s="77"/>
      <c r="R1076" s="77"/>
      <c r="S1076" s="77"/>
      <c r="T1076" s="77"/>
      <c r="U1076" s="77"/>
      <c r="V1076" s="77"/>
      <c r="W1076" s="77"/>
      <c r="X1076" s="77"/>
      <c r="Y1076" s="77"/>
      <c r="Z1076" s="77"/>
      <c r="AA1076" s="77"/>
      <c r="AB1076" s="77"/>
      <c r="AC1076" s="77"/>
      <c r="AD1076" s="77"/>
      <c r="AE1076" s="77"/>
      <c r="AF1076" s="77"/>
      <c r="AG1076" s="77"/>
      <c r="AH1076" s="77"/>
      <c r="AI1076" s="77"/>
      <c r="AJ1076" s="77"/>
      <c r="AK1076" s="77"/>
      <c r="AL1076" s="77"/>
      <c r="AM1076" s="77"/>
      <c r="AN1076" s="77"/>
      <c r="AO1076" s="77"/>
      <c r="AP1076" s="77"/>
      <c r="AQ1076" s="77"/>
      <c r="AR1076" s="77"/>
      <c r="AS1076" s="77"/>
      <c r="AT1076" s="77"/>
      <c r="AU1076" s="77"/>
      <c r="AV1076" s="77"/>
      <c r="AW1076" s="77"/>
      <c r="AX1076" s="77"/>
    </row>
    <row r="1077" spans="1:50" s="25" customFormat="1" ht="25.2" customHeight="1" x14ac:dyDescent="0.25">
      <c r="A1077" s="196" t="s">
        <v>1725</v>
      </c>
      <c r="B1077" s="20" t="s">
        <v>308</v>
      </c>
      <c r="C1077" s="149" t="s">
        <v>1950</v>
      </c>
      <c r="D1077" s="21" t="s">
        <v>1906</v>
      </c>
      <c r="E1077" s="22">
        <v>-0.39130434782608692</v>
      </c>
      <c r="F1077" s="23">
        <v>92</v>
      </c>
      <c r="G1077" s="96" t="s">
        <v>2568</v>
      </c>
      <c r="H1077" s="24">
        <v>56</v>
      </c>
      <c r="I1077" s="17"/>
      <c r="J1077" s="18"/>
      <c r="K1077" s="170">
        <f t="shared" si="28"/>
        <v>0</v>
      </c>
      <c r="L1077" s="77"/>
      <c r="M1077" s="77"/>
      <c r="N1077" s="77"/>
      <c r="O1077" s="77"/>
      <c r="P1077" s="77"/>
      <c r="Q1077" s="77"/>
      <c r="R1077" s="77"/>
      <c r="S1077" s="77"/>
      <c r="T1077" s="77"/>
      <c r="U1077" s="77"/>
      <c r="V1077" s="77"/>
      <c r="W1077" s="77"/>
      <c r="X1077" s="77"/>
      <c r="Y1077" s="77"/>
      <c r="Z1077" s="77"/>
      <c r="AA1077" s="77"/>
      <c r="AB1077" s="77"/>
      <c r="AC1077" s="77"/>
      <c r="AD1077" s="77"/>
      <c r="AE1077" s="77"/>
      <c r="AF1077" s="77"/>
      <c r="AG1077" s="77"/>
      <c r="AH1077" s="77"/>
      <c r="AI1077" s="77"/>
      <c r="AJ1077" s="77"/>
      <c r="AK1077" s="77"/>
      <c r="AL1077" s="77"/>
      <c r="AM1077" s="77"/>
      <c r="AN1077" s="77"/>
      <c r="AO1077" s="77"/>
      <c r="AP1077" s="77"/>
      <c r="AQ1077" s="77"/>
      <c r="AR1077" s="77"/>
      <c r="AS1077" s="77"/>
      <c r="AT1077" s="77"/>
      <c r="AU1077" s="77"/>
      <c r="AV1077" s="77"/>
      <c r="AW1077" s="77"/>
      <c r="AX1077" s="77"/>
    </row>
    <row r="1078" spans="1:50" s="25" customFormat="1" ht="25.2" customHeight="1" x14ac:dyDescent="0.25">
      <c r="A1078" s="196" t="s">
        <v>1728</v>
      </c>
      <c r="B1078" s="20" t="s">
        <v>308</v>
      </c>
      <c r="C1078" s="149" t="s">
        <v>1951</v>
      </c>
      <c r="D1078" s="21" t="s">
        <v>1842</v>
      </c>
      <c r="E1078" s="22">
        <v>-0.45901639344262291</v>
      </c>
      <c r="F1078" s="23">
        <v>61</v>
      </c>
      <c r="G1078" s="96" t="s">
        <v>2541</v>
      </c>
      <c r="H1078" s="24">
        <v>33</v>
      </c>
      <c r="I1078" s="17"/>
      <c r="J1078" s="18"/>
      <c r="K1078" s="170">
        <f t="shared" si="28"/>
        <v>0</v>
      </c>
      <c r="L1078" s="77"/>
      <c r="M1078" s="77"/>
      <c r="N1078" s="77"/>
      <c r="O1078" s="77"/>
      <c r="P1078" s="77"/>
      <c r="Q1078" s="77"/>
      <c r="R1078" s="77"/>
      <c r="S1078" s="77"/>
      <c r="T1078" s="77"/>
      <c r="U1078" s="77"/>
      <c r="V1078" s="77"/>
      <c r="W1078" s="77"/>
      <c r="X1078" s="77"/>
      <c r="Y1078" s="77"/>
      <c r="Z1078" s="77"/>
      <c r="AA1078" s="77"/>
      <c r="AB1078" s="77"/>
      <c r="AC1078" s="77"/>
      <c r="AD1078" s="77"/>
      <c r="AE1078" s="77"/>
      <c r="AF1078" s="77"/>
      <c r="AG1078" s="77"/>
      <c r="AH1078" s="77"/>
      <c r="AI1078" s="77"/>
      <c r="AJ1078" s="77"/>
      <c r="AK1078" s="77"/>
      <c r="AL1078" s="77"/>
      <c r="AM1078" s="77"/>
      <c r="AN1078" s="77"/>
      <c r="AO1078" s="77"/>
      <c r="AP1078" s="77"/>
      <c r="AQ1078" s="77"/>
      <c r="AR1078" s="77"/>
      <c r="AS1078" s="77"/>
      <c r="AT1078" s="77"/>
      <c r="AU1078" s="77"/>
      <c r="AV1078" s="77"/>
      <c r="AW1078" s="77"/>
      <c r="AX1078" s="77"/>
    </row>
    <row r="1079" spans="1:50" s="25" customFormat="1" ht="25.2" customHeight="1" x14ac:dyDescent="0.25">
      <c r="A1079" s="196" t="s">
        <v>1727</v>
      </c>
      <c r="B1079" s="20" t="s">
        <v>308</v>
      </c>
      <c r="C1079" s="149" t="s">
        <v>1951</v>
      </c>
      <c r="D1079" s="21" t="s">
        <v>1906</v>
      </c>
      <c r="E1079" s="22">
        <v>-0.39130434782608692</v>
      </c>
      <c r="F1079" s="23">
        <v>92</v>
      </c>
      <c r="G1079" s="96" t="s">
        <v>2568</v>
      </c>
      <c r="H1079" s="24">
        <v>56</v>
      </c>
      <c r="I1079" s="17"/>
      <c r="J1079" s="18"/>
      <c r="K1079" s="170">
        <f t="shared" si="28"/>
        <v>0</v>
      </c>
      <c r="L1079" s="77"/>
      <c r="M1079" s="77"/>
      <c r="N1079" s="77"/>
      <c r="O1079" s="77"/>
      <c r="P1079" s="77"/>
      <c r="Q1079" s="77"/>
      <c r="R1079" s="77"/>
      <c r="S1079" s="77"/>
      <c r="T1079" s="77"/>
      <c r="U1079" s="77"/>
      <c r="V1079" s="77"/>
      <c r="W1079" s="77"/>
      <c r="X1079" s="77"/>
      <c r="Y1079" s="77"/>
      <c r="Z1079" s="77"/>
      <c r="AA1079" s="77"/>
      <c r="AB1079" s="77"/>
      <c r="AC1079" s="77"/>
      <c r="AD1079" s="77"/>
      <c r="AE1079" s="77"/>
      <c r="AF1079" s="77"/>
      <c r="AG1079" s="77"/>
      <c r="AH1079" s="77"/>
      <c r="AI1079" s="77"/>
      <c r="AJ1079" s="77"/>
      <c r="AK1079" s="77"/>
      <c r="AL1079" s="77"/>
      <c r="AM1079" s="77"/>
      <c r="AN1079" s="77"/>
      <c r="AO1079" s="77"/>
      <c r="AP1079" s="77"/>
      <c r="AQ1079" s="77"/>
      <c r="AR1079" s="77"/>
      <c r="AS1079" s="77"/>
      <c r="AT1079" s="77"/>
      <c r="AU1079" s="77"/>
      <c r="AV1079" s="77"/>
      <c r="AW1079" s="77"/>
      <c r="AX1079" s="77"/>
    </row>
    <row r="1080" spans="1:50" s="25" customFormat="1" ht="25.2" customHeight="1" x14ac:dyDescent="0.25">
      <c r="A1080" s="196" t="s">
        <v>1729</v>
      </c>
      <c r="B1080" s="20" t="s">
        <v>308</v>
      </c>
      <c r="C1080" s="149" t="s">
        <v>1952</v>
      </c>
      <c r="D1080" s="21" t="s">
        <v>2894</v>
      </c>
      <c r="E1080" s="22">
        <v>-0.37704918032786883</v>
      </c>
      <c r="F1080" s="23">
        <v>61</v>
      </c>
      <c r="G1080" s="96" t="s">
        <v>2558</v>
      </c>
      <c r="H1080" s="24">
        <v>38</v>
      </c>
      <c r="I1080" s="17"/>
      <c r="J1080" s="18"/>
      <c r="K1080" s="170">
        <f t="shared" si="28"/>
        <v>0</v>
      </c>
      <c r="L1080" s="77"/>
      <c r="M1080" s="77"/>
      <c r="N1080" s="77"/>
      <c r="O1080" s="77"/>
      <c r="P1080" s="77"/>
      <c r="Q1080" s="77"/>
      <c r="R1080" s="77"/>
      <c r="S1080" s="77"/>
      <c r="T1080" s="77"/>
      <c r="U1080" s="77"/>
      <c r="V1080" s="77"/>
      <c r="W1080" s="77"/>
      <c r="X1080" s="77"/>
      <c r="Y1080" s="77"/>
      <c r="Z1080" s="77"/>
      <c r="AA1080" s="77"/>
      <c r="AB1080" s="77"/>
      <c r="AC1080" s="77"/>
      <c r="AD1080" s="77"/>
      <c r="AE1080" s="77"/>
      <c r="AF1080" s="77"/>
      <c r="AG1080" s="77"/>
      <c r="AH1080" s="77"/>
      <c r="AI1080" s="77"/>
      <c r="AJ1080" s="77"/>
      <c r="AK1080" s="77"/>
      <c r="AL1080" s="77"/>
      <c r="AM1080" s="77"/>
      <c r="AN1080" s="77"/>
      <c r="AO1080" s="77"/>
      <c r="AP1080" s="77"/>
      <c r="AQ1080" s="77"/>
      <c r="AR1080" s="77"/>
      <c r="AS1080" s="77"/>
      <c r="AT1080" s="77"/>
      <c r="AU1080" s="77"/>
      <c r="AV1080" s="77"/>
      <c r="AW1080" s="77"/>
      <c r="AX1080" s="77"/>
    </row>
    <row r="1081" spans="1:50" s="25" customFormat="1" ht="25.2" customHeight="1" x14ac:dyDescent="0.25">
      <c r="A1081" s="196" t="s">
        <v>1730</v>
      </c>
      <c r="B1081" s="20" t="s">
        <v>308</v>
      </c>
      <c r="C1081" s="149" t="s">
        <v>1952</v>
      </c>
      <c r="D1081" s="21" t="s">
        <v>1906</v>
      </c>
      <c r="E1081" s="22">
        <v>-0.39130434782608692</v>
      </c>
      <c r="F1081" s="23">
        <v>92</v>
      </c>
      <c r="G1081" s="96" t="s">
        <v>2568</v>
      </c>
      <c r="H1081" s="24">
        <v>56</v>
      </c>
      <c r="I1081" s="17"/>
      <c r="J1081" s="18"/>
      <c r="K1081" s="170">
        <f t="shared" si="28"/>
        <v>0</v>
      </c>
      <c r="L1081" s="77"/>
      <c r="M1081" s="77"/>
      <c r="N1081" s="77"/>
      <c r="O1081" s="77"/>
      <c r="P1081" s="77"/>
      <c r="Q1081" s="77"/>
      <c r="R1081" s="77"/>
      <c r="S1081" s="77"/>
      <c r="T1081" s="77"/>
      <c r="U1081" s="77"/>
      <c r="V1081" s="77"/>
      <c r="W1081" s="77"/>
      <c r="X1081" s="77"/>
      <c r="Y1081" s="77"/>
      <c r="Z1081" s="77"/>
      <c r="AA1081" s="77"/>
      <c r="AB1081" s="77"/>
      <c r="AC1081" s="77"/>
      <c r="AD1081" s="77"/>
      <c r="AE1081" s="77"/>
      <c r="AF1081" s="77"/>
      <c r="AG1081" s="77"/>
      <c r="AH1081" s="77"/>
      <c r="AI1081" s="77"/>
      <c r="AJ1081" s="77"/>
      <c r="AK1081" s="77"/>
      <c r="AL1081" s="77"/>
      <c r="AM1081" s="77"/>
      <c r="AN1081" s="77"/>
      <c r="AO1081" s="77"/>
      <c r="AP1081" s="77"/>
      <c r="AQ1081" s="77"/>
      <c r="AR1081" s="77"/>
      <c r="AS1081" s="77"/>
      <c r="AT1081" s="77"/>
      <c r="AU1081" s="77"/>
      <c r="AV1081" s="77"/>
      <c r="AW1081" s="77"/>
      <c r="AX1081" s="77"/>
    </row>
    <row r="1082" spans="1:50" s="19" customFormat="1" ht="27" customHeight="1" x14ac:dyDescent="0.25">
      <c r="A1082" s="195" t="s">
        <v>1731</v>
      </c>
      <c r="B1082" s="12" t="s">
        <v>308</v>
      </c>
      <c r="C1082" s="149" t="s">
        <v>1953</v>
      </c>
      <c r="D1082" s="13" t="s">
        <v>763</v>
      </c>
      <c r="E1082" s="22">
        <v>-0.45238095238095233</v>
      </c>
      <c r="F1082" s="15">
        <v>84</v>
      </c>
      <c r="G1082" s="95" t="s">
        <v>2416</v>
      </c>
      <c r="H1082" s="16">
        <v>46</v>
      </c>
      <c r="I1082" s="17"/>
      <c r="J1082" s="18"/>
      <c r="K1082" s="170">
        <f t="shared" si="28"/>
        <v>0</v>
      </c>
      <c r="L1082" s="77"/>
      <c r="M1082" s="77"/>
      <c r="N1082" s="77"/>
      <c r="O1082" s="77"/>
      <c r="P1082" s="77"/>
      <c r="Q1082" s="77"/>
      <c r="R1082" s="77"/>
      <c r="S1082" s="77"/>
      <c r="T1082" s="77"/>
      <c r="U1082" s="77"/>
      <c r="V1082" s="77"/>
      <c r="W1082" s="77"/>
      <c r="X1082" s="77"/>
      <c r="Y1082" s="77"/>
      <c r="Z1082" s="77"/>
      <c r="AA1082" s="77"/>
      <c r="AB1082" s="77"/>
      <c r="AC1082" s="77"/>
      <c r="AD1082" s="77"/>
      <c r="AE1082" s="77"/>
      <c r="AF1082" s="77"/>
      <c r="AG1082" s="77"/>
      <c r="AH1082" s="77"/>
      <c r="AI1082" s="77"/>
      <c r="AJ1082" s="77"/>
      <c r="AK1082" s="77"/>
      <c r="AL1082" s="77"/>
      <c r="AM1082" s="77"/>
      <c r="AN1082" s="77"/>
      <c r="AO1082" s="77"/>
      <c r="AP1082" s="77"/>
      <c r="AQ1082" s="77"/>
      <c r="AR1082" s="77"/>
      <c r="AS1082" s="77"/>
      <c r="AT1082" s="77"/>
      <c r="AU1082" s="77"/>
      <c r="AV1082" s="77"/>
      <c r="AW1082" s="77"/>
      <c r="AX1082" s="77"/>
    </row>
    <row r="1083" spans="1:50" s="25" customFormat="1" ht="27" customHeight="1" x14ac:dyDescent="0.25">
      <c r="A1083" s="196" t="s">
        <v>1732</v>
      </c>
      <c r="B1083" s="20" t="s">
        <v>308</v>
      </c>
      <c r="C1083" s="149" t="s">
        <v>1954</v>
      </c>
      <c r="D1083" s="21" t="s">
        <v>763</v>
      </c>
      <c r="E1083" s="22">
        <v>-0.45238095238095233</v>
      </c>
      <c r="F1083" s="23">
        <v>84</v>
      </c>
      <c r="G1083" s="96" t="s">
        <v>2416</v>
      </c>
      <c r="H1083" s="24">
        <v>46</v>
      </c>
      <c r="I1083" s="17"/>
      <c r="J1083" s="18"/>
      <c r="K1083" s="170">
        <f t="shared" si="28"/>
        <v>0</v>
      </c>
      <c r="L1083" s="77"/>
      <c r="M1083" s="77"/>
      <c r="N1083" s="77"/>
      <c r="O1083" s="77"/>
      <c r="P1083" s="77"/>
      <c r="Q1083" s="77"/>
      <c r="R1083" s="77"/>
      <c r="S1083" s="77"/>
      <c r="T1083" s="77"/>
      <c r="U1083" s="77"/>
      <c r="V1083" s="77"/>
      <c r="W1083" s="77"/>
      <c r="X1083" s="77"/>
      <c r="Y1083" s="77"/>
      <c r="Z1083" s="77"/>
      <c r="AA1083" s="77"/>
      <c r="AB1083" s="77"/>
      <c r="AC1083" s="77"/>
      <c r="AD1083" s="77"/>
      <c r="AE1083" s="77"/>
      <c r="AF1083" s="77"/>
      <c r="AG1083" s="77"/>
      <c r="AH1083" s="77"/>
      <c r="AI1083" s="77"/>
      <c r="AJ1083" s="77"/>
      <c r="AK1083" s="77"/>
      <c r="AL1083" s="77"/>
      <c r="AM1083" s="77"/>
      <c r="AN1083" s="77"/>
      <c r="AO1083" s="77"/>
      <c r="AP1083" s="77"/>
      <c r="AQ1083" s="77"/>
      <c r="AR1083" s="77"/>
      <c r="AS1083" s="77"/>
      <c r="AT1083" s="77"/>
      <c r="AU1083" s="77"/>
      <c r="AV1083" s="77"/>
      <c r="AW1083" s="77"/>
      <c r="AX1083" s="77"/>
    </row>
    <row r="1084" spans="1:50" s="25" customFormat="1" ht="27" customHeight="1" x14ac:dyDescent="0.25">
      <c r="A1084" s="196" t="s">
        <v>1733</v>
      </c>
      <c r="B1084" s="20" t="s">
        <v>308</v>
      </c>
      <c r="C1084" s="149" t="s">
        <v>1955</v>
      </c>
      <c r="D1084" s="21" t="s">
        <v>1906</v>
      </c>
      <c r="E1084" s="22">
        <v>-0.31578947368421051</v>
      </c>
      <c r="F1084" s="23">
        <v>95</v>
      </c>
      <c r="G1084" s="96" t="s">
        <v>2583</v>
      </c>
      <c r="H1084" s="24">
        <v>65</v>
      </c>
      <c r="I1084" s="17"/>
      <c r="J1084" s="18"/>
      <c r="K1084" s="170">
        <f t="shared" si="28"/>
        <v>0</v>
      </c>
      <c r="L1084" s="77"/>
      <c r="M1084" s="77"/>
      <c r="N1084" s="77"/>
      <c r="O1084" s="77"/>
      <c r="P1084" s="77"/>
      <c r="Q1084" s="77"/>
      <c r="R1084" s="77"/>
      <c r="S1084" s="77"/>
      <c r="T1084" s="77"/>
      <c r="U1084" s="77"/>
      <c r="V1084" s="77"/>
      <c r="W1084" s="77"/>
      <c r="X1084" s="77"/>
      <c r="Y1084" s="77"/>
      <c r="Z1084" s="77"/>
      <c r="AA1084" s="77"/>
      <c r="AB1084" s="77"/>
      <c r="AC1084" s="77"/>
      <c r="AD1084" s="77"/>
      <c r="AE1084" s="77"/>
      <c r="AF1084" s="77"/>
      <c r="AG1084" s="77"/>
      <c r="AH1084" s="77"/>
      <c r="AI1084" s="77"/>
      <c r="AJ1084" s="77"/>
      <c r="AK1084" s="77"/>
      <c r="AL1084" s="77"/>
      <c r="AM1084" s="77"/>
      <c r="AN1084" s="77"/>
      <c r="AO1084" s="77"/>
      <c r="AP1084" s="77"/>
      <c r="AQ1084" s="77"/>
      <c r="AR1084" s="77"/>
      <c r="AS1084" s="77"/>
      <c r="AT1084" s="77"/>
      <c r="AU1084" s="77"/>
      <c r="AV1084" s="77"/>
      <c r="AW1084" s="77"/>
      <c r="AX1084" s="77"/>
    </row>
    <row r="1085" spans="1:50" s="25" customFormat="1" ht="27" customHeight="1" x14ac:dyDescent="0.25">
      <c r="A1085" s="196" t="s">
        <v>1734</v>
      </c>
      <c r="B1085" s="20" t="s">
        <v>308</v>
      </c>
      <c r="C1085" s="149" t="s">
        <v>1956</v>
      </c>
      <c r="D1085" s="21" t="s">
        <v>1906</v>
      </c>
      <c r="E1085" s="22">
        <v>-0.38947368421052631</v>
      </c>
      <c r="F1085" s="23">
        <v>95</v>
      </c>
      <c r="G1085" s="96" t="s">
        <v>2544</v>
      </c>
      <c r="H1085" s="24">
        <v>58</v>
      </c>
      <c r="I1085" s="17"/>
      <c r="J1085" s="18"/>
      <c r="K1085" s="170">
        <f t="shared" si="28"/>
        <v>0</v>
      </c>
      <c r="L1085" s="77"/>
      <c r="M1085" s="77"/>
      <c r="N1085" s="77"/>
      <c r="O1085" s="77"/>
      <c r="P1085" s="77"/>
      <c r="Q1085" s="77"/>
      <c r="R1085" s="77"/>
      <c r="S1085" s="77"/>
      <c r="T1085" s="77"/>
      <c r="U1085" s="77"/>
      <c r="V1085" s="77"/>
      <c r="W1085" s="77"/>
      <c r="X1085" s="77"/>
      <c r="Y1085" s="77"/>
      <c r="Z1085" s="77"/>
      <c r="AA1085" s="77"/>
      <c r="AB1085" s="77"/>
      <c r="AC1085" s="77"/>
      <c r="AD1085" s="77"/>
      <c r="AE1085" s="77"/>
      <c r="AF1085" s="77"/>
      <c r="AG1085" s="77"/>
      <c r="AH1085" s="77"/>
      <c r="AI1085" s="77"/>
      <c r="AJ1085" s="77"/>
      <c r="AK1085" s="77"/>
      <c r="AL1085" s="77"/>
      <c r="AM1085" s="77"/>
      <c r="AN1085" s="77"/>
      <c r="AO1085" s="77"/>
      <c r="AP1085" s="77"/>
      <c r="AQ1085" s="77"/>
      <c r="AR1085" s="77"/>
      <c r="AS1085" s="77"/>
      <c r="AT1085" s="77"/>
      <c r="AU1085" s="77"/>
      <c r="AV1085" s="77"/>
      <c r="AW1085" s="77"/>
      <c r="AX1085" s="77"/>
    </row>
    <row r="1086" spans="1:50" s="25" customFormat="1" ht="27" customHeight="1" x14ac:dyDescent="0.25">
      <c r="A1086" s="196" t="s">
        <v>1735</v>
      </c>
      <c r="B1086" s="20" t="s">
        <v>308</v>
      </c>
      <c r="C1086" s="149" t="s">
        <v>1957</v>
      </c>
      <c r="D1086" s="21" t="s">
        <v>2878</v>
      </c>
      <c r="E1086" s="22">
        <v>-0.42000000000000004</v>
      </c>
      <c r="F1086" s="23">
        <v>50</v>
      </c>
      <c r="G1086" s="96" t="s">
        <v>2459</v>
      </c>
      <c r="H1086" s="24">
        <v>29</v>
      </c>
      <c r="I1086" s="17"/>
      <c r="J1086" s="18"/>
      <c r="K1086" s="170">
        <f t="shared" si="28"/>
        <v>0</v>
      </c>
      <c r="L1086" s="77"/>
      <c r="M1086" s="77"/>
      <c r="N1086" s="77"/>
      <c r="O1086" s="77"/>
      <c r="P1086" s="77"/>
      <c r="Q1086" s="77"/>
      <c r="R1086" s="77"/>
      <c r="S1086" s="77"/>
      <c r="T1086" s="77"/>
      <c r="U1086" s="77"/>
      <c r="V1086" s="77"/>
      <c r="W1086" s="77"/>
      <c r="X1086" s="77"/>
      <c r="Y1086" s="77"/>
      <c r="Z1086" s="77"/>
      <c r="AA1086" s="77"/>
      <c r="AB1086" s="77"/>
      <c r="AC1086" s="77"/>
      <c r="AD1086" s="77"/>
      <c r="AE1086" s="77"/>
      <c r="AF1086" s="77"/>
      <c r="AG1086" s="77"/>
      <c r="AH1086" s="77"/>
      <c r="AI1086" s="77"/>
      <c r="AJ1086" s="77"/>
      <c r="AK1086" s="77"/>
      <c r="AL1086" s="77"/>
      <c r="AM1086" s="77"/>
      <c r="AN1086" s="77"/>
      <c r="AO1086" s="77"/>
      <c r="AP1086" s="77"/>
      <c r="AQ1086" s="77"/>
      <c r="AR1086" s="77"/>
      <c r="AS1086" s="77"/>
      <c r="AT1086" s="77"/>
      <c r="AU1086" s="77"/>
      <c r="AV1086" s="77"/>
      <c r="AW1086" s="77"/>
      <c r="AX1086" s="77"/>
    </row>
    <row r="1087" spans="1:50" s="25" customFormat="1" ht="27" customHeight="1" x14ac:dyDescent="0.25">
      <c r="A1087" s="196" t="s">
        <v>1736</v>
      </c>
      <c r="B1087" s="20" t="s">
        <v>308</v>
      </c>
      <c r="C1087" s="149" t="s">
        <v>1958</v>
      </c>
      <c r="D1087" s="21" t="s">
        <v>2947</v>
      </c>
      <c r="E1087" s="22">
        <v>-0.35416666666666663</v>
      </c>
      <c r="F1087" s="23">
        <v>48</v>
      </c>
      <c r="G1087" s="96" t="s">
        <v>2621</v>
      </c>
      <c r="H1087" s="24">
        <v>31</v>
      </c>
      <c r="I1087" s="17"/>
      <c r="J1087" s="18"/>
      <c r="K1087" s="170">
        <f t="shared" si="28"/>
        <v>0</v>
      </c>
      <c r="L1087" s="77"/>
      <c r="M1087" s="77"/>
      <c r="N1087" s="77"/>
      <c r="O1087" s="77"/>
      <c r="P1087" s="77"/>
      <c r="Q1087" s="77"/>
      <c r="R1087" s="77"/>
      <c r="S1087" s="77"/>
      <c r="T1087" s="77"/>
      <c r="U1087" s="77"/>
      <c r="V1087" s="77"/>
      <c r="W1087" s="77"/>
      <c r="X1087" s="77"/>
      <c r="Y1087" s="77"/>
      <c r="Z1087" s="77"/>
      <c r="AA1087" s="77"/>
      <c r="AB1087" s="77"/>
      <c r="AC1087" s="77"/>
      <c r="AD1087" s="77"/>
      <c r="AE1087" s="77"/>
      <c r="AF1087" s="77"/>
      <c r="AG1087" s="77"/>
      <c r="AH1087" s="77"/>
      <c r="AI1087" s="77"/>
      <c r="AJ1087" s="77"/>
      <c r="AK1087" s="77"/>
      <c r="AL1087" s="77"/>
      <c r="AM1087" s="77"/>
      <c r="AN1087" s="77"/>
      <c r="AO1087" s="77"/>
      <c r="AP1087" s="77"/>
      <c r="AQ1087" s="77"/>
      <c r="AR1087" s="77"/>
      <c r="AS1087" s="77"/>
      <c r="AT1087" s="77"/>
      <c r="AU1087" s="77"/>
      <c r="AV1087" s="77"/>
      <c r="AW1087" s="77"/>
      <c r="AX1087" s="77"/>
    </row>
    <row r="1088" spans="1:50" s="25" customFormat="1" ht="27" customHeight="1" x14ac:dyDescent="0.25">
      <c r="A1088" s="196" t="s">
        <v>1739</v>
      </c>
      <c r="B1088" s="20" t="s">
        <v>308</v>
      </c>
      <c r="C1088" s="149" t="s">
        <v>1958</v>
      </c>
      <c r="D1088" s="21" t="s">
        <v>2241</v>
      </c>
      <c r="E1088" s="22">
        <v>-0.40350877192982459</v>
      </c>
      <c r="F1088" s="23">
        <v>57</v>
      </c>
      <c r="G1088" s="96" t="s">
        <v>2623</v>
      </c>
      <c r="H1088" s="24">
        <v>34</v>
      </c>
      <c r="I1088" s="17"/>
      <c r="J1088" s="18"/>
      <c r="K1088" s="170">
        <f t="shared" si="28"/>
        <v>0</v>
      </c>
      <c r="L1088" s="77"/>
      <c r="M1088" s="77"/>
      <c r="N1088" s="77"/>
      <c r="O1088" s="77"/>
      <c r="P1088" s="77"/>
      <c r="Q1088" s="77"/>
      <c r="R1088" s="77"/>
      <c r="S1088" s="77"/>
      <c r="T1088" s="77"/>
      <c r="U1088" s="77"/>
      <c r="V1088" s="77"/>
      <c r="W1088" s="77"/>
      <c r="X1088" s="77"/>
      <c r="Y1088" s="77"/>
      <c r="Z1088" s="77"/>
      <c r="AA1088" s="77"/>
      <c r="AB1088" s="77"/>
      <c r="AC1088" s="77"/>
      <c r="AD1088" s="77"/>
      <c r="AE1088" s="77"/>
      <c r="AF1088" s="77"/>
      <c r="AG1088" s="77"/>
      <c r="AH1088" s="77"/>
      <c r="AI1088" s="77"/>
      <c r="AJ1088" s="77"/>
      <c r="AK1088" s="77"/>
      <c r="AL1088" s="77"/>
      <c r="AM1088" s="77"/>
      <c r="AN1088" s="77"/>
      <c r="AO1088" s="77"/>
      <c r="AP1088" s="77"/>
      <c r="AQ1088" s="77"/>
      <c r="AR1088" s="77"/>
      <c r="AS1088" s="77"/>
      <c r="AT1088" s="77"/>
      <c r="AU1088" s="77"/>
      <c r="AV1088" s="77"/>
      <c r="AW1088" s="77"/>
      <c r="AX1088" s="77"/>
    </row>
    <row r="1089" spans="1:50" s="25" customFormat="1" ht="27" customHeight="1" x14ac:dyDescent="0.25">
      <c r="A1089" s="196" t="s">
        <v>1737</v>
      </c>
      <c r="B1089" s="20" t="s">
        <v>308</v>
      </c>
      <c r="C1089" s="149" t="s">
        <v>1958</v>
      </c>
      <c r="D1089" s="21" t="s">
        <v>763</v>
      </c>
      <c r="E1089" s="22">
        <v>-0.4285714285714286</v>
      </c>
      <c r="F1089" s="23">
        <v>84</v>
      </c>
      <c r="G1089" s="96" t="s">
        <v>2594</v>
      </c>
      <c r="H1089" s="24">
        <v>48</v>
      </c>
      <c r="I1089" s="17"/>
      <c r="J1089" s="18"/>
      <c r="K1089" s="170">
        <f t="shared" si="28"/>
        <v>0</v>
      </c>
      <c r="L1089" s="77"/>
      <c r="M1089" s="77"/>
      <c r="N1089" s="77"/>
      <c r="O1089" s="77"/>
      <c r="P1089" s="77"/>
      <c r="Q1089" s="77"/>
      <c r="R1089" s="77"/>
      <c r="S1089" s="77"/>
      <c r="T1089" s="77"/>
      <c r="U1089" s="77"/>
      <c r="V1089" s="77"/>
      <c r="W1089" s="77"/>
      <c r="X1089" s="77"/>
      <c r="Y1089" s="77"/>
      <c r="Z1089" s="77"/>
      <c r="AA1089" s="77"/>
      <c r="AB1089" s="77"/>
      <c r="AC1089" s="77"/>
      <c r="AD1089" s="77"/>
      <c r="AE1089" s="77"/>
      <c r="AF1089" s="77"/>
      <c r="AG1089" s="77"/>
      <c r="AH1089" s="77"/>
      <c r="AI1089" s="77"/>
      <c r="AJ1089" s="77"/>
      <c r="AK1089" s="77"/>
      <c r="AL1089" s="77"/>
      <c r="AM1089" s="77"/>
      <c r="AN1089" s="77"/>
      <c r="AO1089" s="77"/>
      <c r="AP1089" s="77"/>
      <c r="AQ1089" s="77"/>
      <c r="AR1089" s="77"/>
      <c r="AS1089" s="77"/>
      <c r="AT1089" s="77"/>
      <c r="AU1089" s="77"/>
      <c r="AV1089" s="77"/>
      <c r="AW1089" s="77"/>
      <c r="AX1089" s="77"/>
    </row>
    <row r="1090" spans="1:50" s="25" customFormat="1" ht="27" customHeight="1" x14ac:dyDescent="0.25">
      <c r="A1090" s="196" t="s">
        <v>1738</v>
      </c>
      <c r="B1090" s="20" t="s">
        <v>308</v>
      </c>
      <c r="C1090" s="149" t="s">
        <v>1958</v>
      </c>
      <c r="D1090" s="21" t="s">
        <v>2713</v>
      </c>
      <c r="E1090" s="22">
        <v>-0.46017699115044253</v>
      </c>
      <c r="F1090" s="23">
        <v>113</v>
      </c>
      <c r="G1090" s="96" t="s">
        <v>2622</v>
      </c>
      <c r="H1090" s="24">
        <v>61</v>
      </c>
      <c r="I1090" s="17"/>
      <c r="J1090" s="18"/>
      <c r="K1090" s="170">
        <f t="shared" si="28"/>
        <v>0</v>
      </c>
      <c r="L1090" s="77"/>
      <c r="M1090" s="77"/>
      <c r="N1090" s="77"/>
      <c r="O1090" s="77"/>
      <c r="P1090" s="77"/>
      <c r="Q1090" s="77"/>
      <c r="R1090" s="77"/>
      <c r="S1090" s="77"/>
      <c r="T1090" s="77"/>
      <c r="U1090" s="77"/>
      <c r="V1090" s="77"/>
      <c r="W1090" s="77"/>
      <c r="X1090" s="77"/>
      <c r="Y1090" s="77"/>
      <c r="Z1090" s="77"/>
      <c r="AA1090" s="77"/>
      <c r="AB1090" s="77"/>
      <c r="AC1090" s="77"/>
      <c r="AD1090" s="77"/>
      <c r="AE1090" s="77"/>
      <c r="AF1090" s="77"/>
      <c r="AG1090" s="77"/>
      <c r="AH1090" s="77"/>
      <c r="AI1090" s="77"/>
      <c r="AJ1090" s="77"/>
      <c r="AK1090" s="77"/>
      <c r="AL1090" s="77"/>
      <c r="AM1090" s="77"/>
      <c r="AN1090" s="77"/>
      <c r="AO1090" s="77"/>
      <c r="AP1090" s="77"/>
      <c r="AQ1090" s="77"/>
      <c r="AR1090" s="77"/>
      <c r="AS1090" s="77"/>
      <c r="AT1090" s="77"/>
      <c r="AU1090" s="77"/>
      <c r="AV1090" s="77"/>
      <c r="AW1090" s="77"/>
      <c r="AX1090" s="77"/>
    </row>
    <row r="1091" spans="1:50" s="25" customFormat="1" ht="27" customHeight="1" x14ac:dyDescent="0.25">
      <c r="A1091" s="196" t="s">
        <v>1740</v>
      </c>
      <c r="B1091" s="20" t="s">
        <v>308</v>
      </c>
      <c r="C1091" s="149" t="s">
        <v>1959</v>
      </c>
      <c r="D1091" s="21" t="s">
        <v>2917</v>
      </c>
      <c r="E1091" s="22">
        <v>-0.31999999999999995</v>
      </c>
      <c r="F1091" s="23">
        <v>50</v>
      </c>
      <c r="G1091" s="96" t="s">
        <v>2436</v>
      </c>
      <c r="H1091" s="24">
        <v>34</v>
      </c>
      <c r="I1091" s="17"/>
      <c r="J1091" s="18"/>
      <c r="K1091" s="170">
        <f t="shared" si="28"/>
        <v>0</v>
      </c>
      <c r="L1091" s="77"/>
      <c r="M1091" s="77"/>
      <c r="N1091" s="77"/>
      <c r="O1091" s="77"/>
      <c r="P1091" s="77"/>
      <c r="Q1091" s="77"/>
      <c r="R1091" s="77"/>
      <c r="S1091" s="77"/>
      <c r="T1091" s="77"/>
      <c r="U1091" s="77"/>
      <c r="V1091" s="77"/>
      <c r="W1091" s="77"/>
      <c r="X1091" s="77"/>
      <c r="Y1091" s="77"/>
      <c r="Z1091" s="77"/>
      <c r="AA1091" s="77"/>
      <c r="AB1091" s="77"/>
      <c r="AC1091" s="77"/>
      <c r="AD1091" s="77"/>
      <c r="AE1091" s="77"/>
      <c r="AF1091" s="77"/>
      <c r="AG1091" s="77"/>
      <c r="AH1091" s="77"/>
      <c r="AI1091" s="77"/>
      <c r="AJ1091" s="77"/>
      <c r="AK1091" s="77"/>
      <c r="AL1091" s="77"/>
      <c r="AM1091" s="77"/>
      <c r="AN1091" s="77"/>
      <c r="AO1091" s="77"/>
      <c r="AP1091" s="77"/>
      <c r="AQ1091" s="77"/>
      <c r="AR1091" s="77"/>
      <c r="AS1091" s="77"/>
      <c r="AT1091" s="77"/>
      <c r="AU1091" s="77"/>
      <c r="AV1091" s="77"/>
      <c r="AW1091" s="77"/>
      <c r="AX1091" s="77"/>
    </row>
    <row r="1092" spans="1:50" s="32" customFormat="1" ht="31.2" customHeight="1" x14ac:dyDescent="0.25">
      <c r="A1092" s="196" t="s">
        <v>1741</v>
      </c>
      <c r="B1092" s="28" t="s">
        <v>308</v>
      </c>
      <c r="C1092" s="149" t="s">
        <v>1959</v>
      </c>
      <c r="D1092" s="29" t="s">
        <v>1906</v>
      </c>
      <c r="E1092" s="22">
        <v>-0.4555555555555556</v>
      </c>
      <c r="F1092" s="30">
        <v>90</v>
      </c>
      <c r="G1092" s="97" t="s">
        <v>2624</v>
      </c>
      <c r="H1092" s="24">
        <v>49</v>
      </c>
      <c r="I1092" s="17"/>
      <c r="J1092" s="18"/>
      <c r="K1092" s="170">
        <f t="shared" si="28"/>
        <v>0</v>
      </c>
      <c r="L1092" s="77"/>
      <c r="M1092" s="77"/>
      <c r="N1092" s="77"/>
      <c r="O1092" s="77"/>
      <c r="P1092" s="77"/>
      <c r="Q1092" s="77"/>
      <c r="R1092" s="77"/>
      <c r="S1092" s="77"/>
      <c r="T1092" s="77"/>
      <c r="U1092" s="77"/>
      <c r="V1092" s="77"/>
      <c r="W1092" s="77"/>
      <c r="X1092" s="77"/>
      <c r="Y1092" s="77"/>
      <c r="Z1092" s="77"/>
      <c r="AA1092" s="77"/>
      <c r="AB1092" s="77"/>
      <c r="AC1092" s="77"/>
      <c r="AD1092" s="77"/>
      <c r="AE1092" s="77"/>
      <c r="AF1092" s="77"/>
      <c r="AG1092" s="77"/>
      <c r="AH1092" s="77"/>
      <c r="AI1092" s="77"/>
      <c r="AJ1092" s="77"/>
      <c r="AK1092" s="77"/>
      <c r="AL1092" s="77"/>
      <c r="AM1092" s="77"/>
      <c r="AN1092" s="77"/>
      <c r="AO1092" s="77"/>
      <c r="AP1092" s="77"/>
      <c r="AQ1092" s="77"/>
      <c r="AR1092" s="77"/>
      <c r="AS1092" s="77"/>
      <c r="AT1092" s="77"/>
      <c r="AU1092" s="77"/>
      <c r="AV1092" s="77"/>
      <c r="AW1092" s="77"/>
      <c r="AX1092" s="77"/>
    </row>
    <row r="1093" spans="1:50" s="19" customFormat="1" ht="27" customHeight="1" x14ac:dyDescent="0.25">
      <c r="A1093" s="195" t="s">
        <v>1742</v>
      </c>
      <c r="B1093" s="12" t="s">
        <v>308</v>
      </c>
      <c r="C1093" s="149" t="s">
        <v>1960</v>
      </c>
      <c r="D1093" s="13" t="s">
        <v>1906</v>
      </c>
      <c r="E1093" s="22">
        <v>-0.40206185567010311</v>
      </c>
      <c r="F1093" s="15">
        <v>97</v>
      </c>
      <c r="G1093" s="95" t="s">
        <v>2544</v>
      </c>
      <c r="H1093" s="16">
        <v>58</v>
      </c>
      <c r="I1093" s="17"/>
      <c r="J1093" s="18"/>
      <c r="K1093" s="170">
        <f t="shared" si="28"/>
        <v>0</v>
      </c>
      <c r="L1093" s="77"/>
      <c r="M1093" s="77"/>
      <c r="N1093" s="77"/>
      <c r="O1093" s="77"/>
      <c r="P1093" s="77"/>
      <c r="Q1093" s="77"/>
      <c r="R1093" s="77"/>
      <c r="S1093" s="77"/>
      <c r="T1093" s="77"/>
      <c r="U1093" s="77"/>
      <c r="V1093" s="77"/>
      <c r="W1093" s="77"/>
      <c r="X1093" s="77"/>
      <c r="Y1093" s="77"/>
      <c r="Z1093" s="77"/>
      <c r="AA1093" s="77"/>
      <c r="AB1093" s="77"/>
      <c r="AC1093" s="77"/>
      <c r="AD1093" s="77"/>
      <c r="AE1093" s="77"/>
      <c r="AF1093" s="77"/>
      <c r="AG1093" s="77"/>
      <c r="AH1093" s="77"/>
      <c r="AI1093" s="77"/>
      <c r="AJ1093" s="77"/>
      <c r="AK1093" s="77"/>
      <c r="AL1093" s="77"/>
      <c r="AM1093" s="77"/>
      <c r="AN1093" s="77"/>
      <c r="AO1093" s="77"/>
      <c r="AP1093" s="77"/>
      <c r="AQ1093" s="77"/>
      <c r="AR1093" s="77"/>
      <c r="AS1093" s="77"/>
      <c r="AT1093" s="77"/>
      <c r="AU1093" s="77"/>
      <c r="AV1093" s="77"/>
      <c r="AW1093" s="77"/>
      <c r="AX1093" s="77"/>
    </row>
    <row r="1094" spans="1:50" s="25" customFormat="1" ht="27" customHeight="1" x14ac:dyDescent="0.25">
      <c r="A1094" s="196" t="s">
        <v>1743</v>
      </c>
      <c r="B1094" s="20" t="s">
        <v>308</v>
      </c>
      <c r="C1094" s="149" t="s">
        <v>1961</v>
      </c>
      <c r="D1094" s="21" t="s">
        <v>1906</v>
      </c>
      <c r="E1094" s="22">
        <v>-0.38636363636363635</v>
      </c>
      <c r="F1094" s="23">
        <v>88</v>
      </c>
      <c r="G1094" s="96" t="s">
        <v>2448</v>
      </c>
      <c r="H1094" s="24">
        <v>54</v>
      </c>
      <c r="I1094" s="17"/>
      <c r="J1094" s="18"/>
      <c r="K1094" s="170">
        <f t="shared" si="28"/>
        <v>0</v>
      </c>
      <c r="L1094" s="77"/>
      <c r="M1094" s="77"/>
      <c r="N1094" s="77"/>
      <c r="O1094" s="77"/>
      <c r="P1094" s="77"/>
      <c r="Q1094" s="77"/>
      <c r="R1094" s="77"/>
      <c r="S1094" s="77"/>
      <c r="T1094" s="77"/>
      <c r="U1094" s="77"/>
      <c r="V1094" s="77"/>
      <c r="W1094" s="77"/>
      <c r="X1094" s="77"/>
      <c r="Y1094" s="77"/>
      <c r="Z1094" s="77"/>
      <c r="AA1094" s="77"/>
      <c r="AB1094" s="77"/>
      <c r="AC1094" s="77"/>
      <c r="AD1094" s="77"/>
      <c r="AE1094" s="77"/>
      <c r="AF1094" s="77"/>
      <c r="AG1094" s="77"/>
      <c r="AH1094" s="77"/>
      <c r="AI1094" s="77"/>
      <c r="AJ1094" s="77"/>
      <c r="AK1094" s="77"/>
      <c r="AL1094" s="77"/>
      <c r="AM1094" s="77"/>
      <c r="AN1094" s="77"/>
      <c r="AO1094" s="77"/>
      <c r="AP1094" s="77"/>
      <c r="AQ1094" s="77"/>
      <c r="AR1094" s="77"/>
      <c r="AS1094" s="77"/>
      <c r="AT1094" s="77"/>
      <c r="AU1094" s="77"/>
      <c r="AV1094" s="77"/>
      <c r="AW1094" s="77"/>
      <c r="AX1094" s="77"/>
    </row>
    <row r="1095" spans="1:50" s="25" customFormat="1" ht="27" customHeight="1" x14ac:dyDescent="0.25">
      <c r="A1095" s="196" t="s">
        <v>1744</v>
      </c>
      <c r="B1095" s="20" t="s">
        <v>308</v>
      </c>
      <c r="C1095" s="149" t="s">
        <v>1961</v>
      </c>
      <c r="D1095" s="21" t="s">
        <v>2947</v>
      </c>
      <c r="E1095" s="22">
        <v>-0.31818181818181823</v>
      </c>
      <c r="F1095" s="23">
        <v>44</v>
      </c>
      <c r="G1095" s="96" t="s">
        <v>2433</v>
      </c>
      <c r="H1095" s="24">
        <v>30</v>
      </c>
      <c r="I1095" s="17"/>
      <c r="J1095" s="18"/>
      <c r="K1095" s="170">
        <f t="shared" si="28"/>
        <v>0</v>
      </c>
      <c r="L1095" s="77"/>
      <c r="M1095" s="77"/>
      <c r="N1095" s="77"/>
      <c r="O1095" s="77"/>
      <c r="P1095" s="77"/>
      <c r="Q1095" s="77"/>
      <c r="R1095" s="77"/>
      <c r="S1095" s="77"/>
      <c r="T1095" s="77"/>
      <c r="U1095" s="77"/>
      <c r="V1095" s="77"/>
      <c r="W1095" s="77"/>
      <c r="X1095" s="77"/>
      <c r="Y1095" s="77"/>
      <c r="Z1095" s="77"/>
      <c r="AA1095" s="77"/>
      <c r="AB1095" s="77"/>
      <c r="AC1095" s="77"/>
      <c r="AD1095" s="77"/>
      <c r="AE1095" s="77"/>
      <c r="AF1095" s="77"/>
      <c r="AG1095" s="77"/>
      <c r="AH1095" s="77"/>
      <c r="AI1095" s="77"/>
      <c r="AJ1095" s="77"/>
      <c r="AK1095" s="77"/>
      <c r="AL1095" s="77"/>
      <c r="AM1095" s="77"/>
      <c r="AN1095" s="77"/>
      <c r="AO1095" s="77"/>
      <c r="AP1095" s="77"/>
      <c r="AQ1095" s="77"/>
      <c r="AR1095" s="77"/>
      <c r="AS1095" s="77"/>
      <c r="AT1095" s="77"/>
      <c r="AU1095" s="77"/>
      <c r="AV1095" s="77"/>
      <c r="AW1095" s="77"/>
      <c r="AX1095" s="77"/>
    </row>
    <row r="1096" spans="1:50" s="25" customFormat="1" ht="25.2" customHeight="1" x14ac:dyDescent="0.25">
      <c r="A1096" s="196" t="s">
        <v>1746</v>
      </c>
      <c r="B1096" s="20" t="s">
        <v>308</v>
      </c>
      <c r="C1096" s="149" t="s">
        <v>1961</v>
      </c>
      <c r="D1096" s="21" t="s">
        <v>2241</v>
      </c>
      <c r="E1096" s="22">
        <v>-0.3928571428571429</v>
      </c>
      <c r="F1096" s="23">
        <v>56</v>
      </c>
      <c r="G1096" s="96" t="s">
        <v>2623</v>
      </c>
      <c r="H1096" s="24">
        <v>34</v>
      </c>
      <c r="I1096" s="17"/>
      <c r="J1096" s="18"/>
      <c r="K1096" s="170">
        <f t="shared" si="28"/>
        <v>0</v>
      </c>
      <c r="L1096" s="77"/>
      <c r="M1096" s="77"/>
      <c r="N1096" s="77"/>
      <c r="O1096" s="77"/>
      <c r="P1096" s="77"/>
      <c r="Q1096" s="77"/>
      <c r="R1096" s="77"/>
      <c r="S1096" s="77"/>
      <c r="T1096" s="77"/>
      <c r="U1096" s="77"/>
      <c r="V1096" s="77"/>
      <c r="W1096" s="77"/>
      <c r="X1096" s="77"/>
      <c r="Y1096" s="77"/>
      <c r="Z1096" s="77"/>
      <c r="AA1096" s="77"/>
      <c r="AB1096" s="77"/>
      <c r="AC1096" s="77"/>
      <c r="AD1096" s="77"/>
      <c r="AE1096" s="77"/>
      <c r="AF1096" s="77"/>
      <c r="AG1096" s="77"/>
      <c r="AH1096" s="77"/>
      <c r="AI1096" s="77"/>
      <c r="AJ1096" s="77"/>
      <c r="AK1096" s="77"/>
      <c r="AL1096" s="77"/>
      <c r="AM1096" s="77"/>
      <c r="AN1096" s="77"/>
      <c r="AO1096" s="77"/>
      <c r="AP1096" s="77"/>
      <c r="AQ1096" s="77"/>
      <c r="AR1096" s="77"/>
      <c r="AS1096" s="77"/>
      <c r="AT1096" s="77"/>
      <c r="AU1096" s="77"/>
      <c r="AV1096" s="77"/>
      <c r="AW1096" s="77"/>
      <c r="AX1096" s="77"/>
    </row>
    <row r="1097" spans="1:50" s="25" customFormat="1" ht="25.2" customHeight="1" x14ac:dyDescent="0.25">
      <c r="A1097" s="196" t="s">
        <v>1745</v>
      </c>
      <c r="B1097" s="20" t="s">
        <v>308</v>
      </c>
      <c r="C1097" s="149" t="s">
        <v>1961</v>
      </c>
      <c r="D1097" s="21" t="s">
        <v>763</v>
      </c>
      <c r="E1097" s="22">
        <v>-0.41463414634146345</v>
      </c>
      <c r="F1097" s="23">
        <v>82</v>
      </c>
      <c r="G1097" s="96" t="s">
        <v>2594</v>
      </c>
      <c r="H1097" s="24">
        <v>48</v>
      </c>
      <c r="I1097" s="17"/>
      <c r="J1097" s="18"/>
      <c r="K1097" s="170">
        <f t="shared" si="28"/>
        <v>0</v>
      </c>
      <c r="L1097" s="77"/>
      <c r="M1097" s="77"/>
      <c r="N1097" s="77"/>
      <c r="O1097" s="77"/>
      <c r="P1097" s="77"/>
      <c r="Q1097" s="77"/>
      <c r="R1097" s="77"/>
      <c r="S1097" s="77"/>
      <c r="T1097" s="77"/>
      <c r="U1097" s="77"/>
      <c r="V1097" s="77"/>
      <c r="W1097" s="77"/>
      <c r="X1097" s="77"/>
      <c r="Y1097" s="77"/>
      <c r="Z1097" s="77"/>
      <c r="AA1097" s="77"/>
      <c r="AB1097" s="77"/>
      <c r="AC1097" s="77"/>
      <c r="AD1097" s="77"/>
      <c r="AE1097" s="77"/>
      <c r="AF1097" s="77"/>
      <c r="AG1097" s="77"/>
      <c r="AH1097" s="77"/>
      <c r="AI1097" s="77"/>
      <c r="AJ1097" s="77"/>
      <c r="AK1097" s="77"/>
      <c r="AL1097" s="77"/>
      <c r="AM1097" s="77"/>
      <c r="AN1097" s="77"/>
      <c r="AO1097" s="77"/>
      <c r="AP1097" s="77"/>
      <c r="AQ1097" s="77"/>
      <c r="AR1097" s="77"/>
      <c r="AS1097" s="77"/>
      <c r="AT1097" s="77"/>
      <c r="AU1097" s="77"/>
      <c r="AV1097" s="77"/>
      <c r="AW1097" s="77"/>
      <c r="AX1097" s="77"/>
    </row>
    <row r="1098" spans="1:50" s="25" customFormat="1" ht="25.2" customHeight="1" x14ac:dyDescent="0.25">
      <c r="A1098" s="196" t="s">
        <v>1747</v>
      </c>
      <c r="B1098" s="20" t="s">
        <v>308</v>
      </c>
      <c r="C1098" s="149" t="s">
        <v>1962</v>
      </c>
      <c r="D1098" s="21" t="s">
        <v>2241</v>
      </c>
      <c r="E1098" s="22">
        <v>-0.33333333333333337</v>
      </c>
      <c r="F1098" s="23">
        <v>51</v>
      </c>
      <c r="G1098" s="96" t="s">
        <v>2623</v>
      </c>
      <c r="H1098" s="24">
        <v>34</v>
      </c>
      <c r="I1098" s="17"/>
      <c r="J1098" s="18"/>
      <c r="K1098" s="170">
        <f t="shared" si="28"/>
        <v>0</v>
      </c>
      <c r="L1098" s="77"/>
      <c r="M1098" s="77"/>
      <c r="N1098" s="77"/>
      <c r="O1098" s="77"/>
      <c r="P1098" s="77"/>
      <c r="Q1098" s="77"/>
      <c r="R1098" s="77"/>
      <c r="S1098" s="77"/>
      <c r="T1098" s="77"/>
      <c r="U1098" s="77"/>
      <c r="V1098" s="77"/>
      <c r="W1098" s="77"/>
      <c r="X1098" s="77"/>
      <c r="Y1098" s="77"/>
      <c r="Z1098" s="77"/>
      <c r="AA1098" s="77"/>
      <c r="AB1098" s="77"/>
      <c r="AC1098" s="77"/>
      <c r="AD1098" s="77"/>
      <c r="AE1098" s="77"/>
      <c r="AF1098" s="77"/>
      <c r="AG1098" s="77"/>
      <c r="AH1098" s="77"/>
      <c r="AI1098" s="77"/>
      <c r="AJ1098" s="77"/>
      <c r="AK1098" s="77"/>
      <c r="AL1098" s="77"/>
      <c r="AM1098" s="77"/>
      <c r="AN1098" s="77"/>
      <c r="AO1098" s="77"/>
      <c r="AP1098" s="77"/>
      <c r="AQ1098" s="77"/>
      <c r="AR1098" s="77"/>
      <c r="AS1098" s="77"/>
      <c r="AT1098" s="77"/>
      <c r="AU1098" s="77"/>
      <c r="AV1098" s="77"/>
      <c r="AW1098" s="77"/>
      <c r="AX1098" s="77"/>
    </row>
    <row r="1099" spans="1:50" s="25" customFormat="1" ht="25.2" customHeight="1" x14ac:dyDescent="0.25">
      <c r="A1099" s="196" t="s">
        <v>1748</v>
      </c>
      <c r="B1099" s="20" t="s">
        <v>308</v>
      </c>
      <c r="C1099" s="149" t="s">
        <v>1962</v>
      </c>
      <c r="D1099" s="21" t="s">
        <v>763</v>
      </c>
      <c r="E1099" s="27">
        <v>-0.39726027397260277</v>
      </c>
      <c r="F1099" s="23">
        <v>73</v>
      </c>
      <c r="G1099" s="96" t="s">
        <v>2417</v>
      </c>
      <c r="H1099" s="24">
        <v>44</v>
      </c>
      <c r="I1099" s="17"/>
      <c r="J1099" s="18"/>
      <c r="K1099" s="170">
        <f t="shared" si="28"/>
        <v>0</v>
      </c>
      <c r="L1099" s="77"/>
      <c r="M1099" s="77"/>
      <c r="N1099" s="77"/>
      <c r="O1099" s="77"/>
      <c r="P1099" s="77"/>
      <c r="Q1099" s="77"/>
      <c r="R1099" s="77"/>
      <c r="S1099" s="77"/>
      <c r="T1099" s="77"/>
      <c r="U1099" s="77"/>
      <c r="V1099" s="77"/>
      <c r="W1099" s="77"/>
      <c r="X1099" s="77"/>
      <c r="Y1099" s="77"/>
      <c r="Z1099" s="77"/>
      <c r="AA1099" s="77"/>
      <c r="AB1099" s="77"/>
      <c r="AC1099" s="77"/>
      <c r="AD1099" s="77"/>
      <c r="AE1099" s="77"/>
      <c r="AF1099" s="77"/>
      <c r="AG1099" s="77"/>
      <c r="AH1099" s="77"/>
      <c r="AI1099" s="77"/>
      <c r="AJ1099" s="77"/>
      <c r="AK1099" s="77"/>
      <c r="AL1099" s="77"/>
      <c r="AM1099" s="77"/>
      <c r="AN1099" s="77"/>
      <c r="AO1099" s="77"/>
      <c r="AP1099" s="77"/>
      <c r="AQ1099" s="77"/>
      <c r="AR1099" s="77"/>
      <c r="AS1099" s="77"/>
      <c r="AT1099" s="77"/>
      <c r="AU1099" s="77"/>
      <c r="AV1099" s="77"/>
      <c r="AW1099" s="77"/>
      <c r="AX1099" s="77"/>
    </row>
    <row r="1100" spans="1:50" s="25" customFormat="1" ht="25.2" customHeight="1" x14ac:dyDescent="0.25">
      <c r="A1100" s="196" t="s">
        <v>1749</v>
      </c>
      <c r="B1100" s="20" t="s">
        <v>308</v>
      </c>
      <c r="C1100" s="149" t="s">
        <v>1963</v>
      </c>
      <c r="D1100" s="21" t="s">
        <v>763</v>
      </c>
      <c r="E1100" s="27">
        <v>-0.39726027397260277</v>
      </c>
      <c r="F1100" s="23">
        <v>73</v>
      </c>
      <c r="G1100" s="96" t="s">
        <v>2417</v>
      </c>
      <c r="H1100" s="24">
        <v>44</v>
      </c>
      <c r="I1100" s="17"/>
      <c r="J1100" s="18"/>
      <c r="K1100" s="170">
        <f t="shared" si="28"/>
        <v>0</v>
      </c>
      <c r="L1100" s="77"/>
      <c r="M1100" s="77"/>
      <c r="N1100" s="77"/>
      <c r="O1100" s="77"/>
      <c r="P1100" s="77"/>
      <c r="Q1100" s="77"/>
      <c r="R1100" s="77"/>
      <c r="S1100" s="77"/>
      <c r="T1100" s="77"/>
      <c r="U1100" s="77"/>
      <c r="V1100" s="77"/>
      <c r="W1100" s="77"/>
      <c r="X1100" s="77"/>
      <c r="Y1100" s="77"/>
      <c r="Z1100" s="77"/>
      <c r="AA1100" s="77"/>
      <c r="AB1100" s="77"/>
      <c r="AC1100" s="77"/>
      <c r="AD1100" s="77"/>
      <c r="AE1100" s="77"/>
      <c r="AF1100" s="77"/>
      <c r="AG1100" s="77"/>
      <c r="AH1100" s="77"/>
      <c r="AI1100" s="77"/>
      <c r="AJ1100" s="77"/>
      <c r="AK1100" s="77"/>
      <c r="AL1100" s="77"/>
      <c r="AM1100" s="77"/>
      <c r="AN1100" s="77"/>
      <c r="AO1100" s="77"/>
      <c r="AP1100" s="77"/>
      <c r="AQ1100" s="77"/>
      <c r="AR1100" s="77"/>
      <c r="AS1100" s="77"/>
      <c r="AT1100" s="77"/>
      <c r="AU1100" s="77"/>
      <c r="AV1100" s="77"/>
      <c r="AW1100" s="77"/>
      <c r="AX1100" s="77"/>
    </row>
    <row r="1101" spans="1:50" s="19" customFormat="1" ht="27" customHeight="1" x14ac:dyDescent="0.25">
      <c r="A1101" s="195" t="s">
        <v>1750</v>
      </c>
      <c r="B1101" s="12" t="s">
        <v>308</v>
      </c>
      <c r="C1101" s="149" t="s">
        <v>1964</v>
      </c>
      <c r="D1101" s="13" t="s">
        <v>763</v>
      </c>
      <c r="E1101" s="27">
        <v>-0.39534883720930236</v>
      </c>
      <c r="F1101" s="15">
        <v>86</v>
      </c>
      <c r="G1101" s="95" t="s">
        <v>2575</v>
      </c>
      <c r="H1101" s="16">
        <v>52</v>
      </c>
      <c r="I1101" s="17"/>
      <c r="J1101" s="18"/>
      <c r="K1101" s="170">
        <f t="shared" si="28"/>
        <v>0</v>
      </c>
      <c r="L1101" s="77"/>
      <c r="M1101" s="77"/>
      <c r="N1101" s="77"/>
      <c r="O1101" s="77"/>
      <c r="P1101" s="77"/>
      <c r="Q1101" s="77"/>
      <c r="R1101" s="77"/>
      <c r="S1101" s="77"/>
      <c r="T1101" s="77"/>
      <c r="U1101" s="77"/>
      <c r="V1101" s="77"/>
      <c r="W1101" s="77"/>
      <c r="X1101" s="77"/>
      <c r="Y1101" s="77"/>
      <c r="Z1101" s="77"/>
      <c r="AA1101" s="77"/>
      <c r="AB1101" s="77"/>
      <c r="AC1101" s="77"/>
      <c r="AD1101" s="77"/>
      <c r="AE1101" s="77"/>
      <c r="AF1101" s="77"/>
      <c r="AG1101" s="77"/>
      <c r="AH1101" s="77"/>
      <c r="AI1101" s="77"/>
      <c r="AJ1101" s="77"/>
      <c r="AK1101" s="77"/>
      <c r="AL1101" s="77"/>
      <c r="AM1101" s="77"/>
      <c r="AN1101" s="77"/>
      <c r="AO1101" s="77"/>
      <c r="AP1101" s="77"/>
      <c r="AQ1101" s="77"/>
      <c r="AR1101" s="77"/>
      <c r="AS1101" s="77"/>
      <c r="AT1101" s="77"/>
      <c r="AU1101" s="77"/>
      <c r="AV1101" s="77"/>
      <c r="AW1101" s="77"/>
      <c r="AX1101" s="77"/>
    </row>
    <row r="1102" spans="1:50" s="25" customFormat="1" ht="27" customHeight="1" x14ac:dyDescent="0.25">
      <c r="A1102" s="196" t="s">
        <v>1751</v>
      </c>
      <c r="B1102" s="20" t="s">
        <v>308</v>
      </c>
      <c r="C1102" s="149" t="s">
        <v>1965</v>
      </c>
      <c r="D1102" s="21" t="s">
        <v>763</v>
      </c>
      <c r="E1102" s="22">
        <v>-0.38596491228070173</v>
      </c>
      <c r="F1102" s="23">
        <v>57</v>
      </c>
      <c r="G1102" s="96" t="s">
        <v>2591</v>
      </c>
      <c r="H1102" s="24">
        <v>35</v>
      </c>
      <c r="I1102" s="17"/>
      <c r="J1102" s="18"/>
      <c r="K1102" s="170">
        <f t="shared" si="28"/>
        <v>0</v>
      </c>
      <c r="L1102" s="77"/>
      <c r="M1102" s="77"/>
      <c r="N1102" s="77"/>
      <c r="O1102" s="77"/>
      <c r="P1102" s="77"/>
      <c r="Q1102" s="77"/>
      <c r="R1102" s="77"/>
      <c r="S1102" s="77"/>
      <c r="T1102" s="77"/>
      <c r="U1102" s="77"/>
      <c r="V1102" s="77"/>
      <c r="W1102" s="77"/>
      <c r="X1102" s="77"/>
      <c r="Y1102" s="77"/>
      <c r="Z1102" s="77"/>
      <c r="AA1102" s="77"/>
      <c r="AB1102" s="77"/>
      <c r="AC1102" s="77"/>
      <c r="AD1102" s="77"/>
      <c r="AE1102" s="77"/>
      <c r="AF1102" s="77"/>
      <c r="AG1102" s="77"/>
      <c r="AH1102" s="77"/>
      <c r="AI1102" s="77"/>
      <c r="AJ1102" s="77"/>
      <c r="AK1102" s="77"/>
      <c r="AL1102" s="77"/>
      <c r="AM1102" s="77"/>
      <c r="AN1102" s="77"/>
      <c r="AO1102" s="77"/>
      <c r="AP1102" s="77"/>
      <c r="AQ1102" s="77"/>
      <c r="AR1102" s="77"/>
      <c r="AS1102" s="77"/>
      <c r="AT1102" s="77"/>
      <c r="AU1102" s="77"/>
      <c r="AV1102" s="77"/>
      <c r="AW1102" s="77"/>
      <c r="AX1102" s="77"/>
    </row>
    <row r="1103" spans="1:50" s="25" customFormat="1" ht="27" customHeight="1" x14ac:dyDescent="0.25">
      <c r="A1103" s="196" t="s">
        <v>1752</v>
      </c>
      <c r="B1103" s="20" t="s">
        <v>309</v>
      </c>
      <c r="C1103" s="149" t="s">
        <v>436</v>
      </c>
      <c r="D1103" s="21" t="s">
        <v>763</v>
      </c>
      <c r="E1103" s="22">
        <v>-0.42045454545454541</v>
      </c>
      <c r="F1103" s="23">
        <v>88</v>
      </c>
      <c r="G1103" s="96" t="s">
        <v>2619</v>
      </c>
      <c r="H1103" s="24">
        <v>51</v>
      </c>
      <c r="I1103" s="17"/>
      <c r="J1103" s="18"/>
      <c r="K1103" s="170">
        <f t="shared" si="28"/>
        <v>0</v>
      </c>
      <c r="L1103" s="77"/>
      <c r="M1103" s="77"/>
      <c r="N1103" s="77"/>
      <c r="O1103" s="77"/>
      <c r="P1103" s="77"/>
      <c r="Q1103" s="77"/>
      <c r="R1103" s="77"/>
      <c r="S1103" s="77"/>
      <c r="T1103" s="77"/>
      <c r="U1103" s="77"/>
      <c r="V1103" s="77"/>
      <c r="W1103" s="77"/>
      <c r="X1103" s="77"/>
      <c r="Y1103" s="77"/>
      <c r="Z1103" s="77"/>
      <c r="AA1103" s="77"/>
      <c r="AB1103" s="77"/>
      <c r="AC1103" s="77"/>
      <c r="AD1103" s="77"/>
      <c r="AE1103" s="77"/>
      <c r="AF1103" s="77"/>
      <c r="AG1103" s="77"/>
      <c r="AH1103" s="77"/>
      <c r="AI1103" s="77"/>
      <c r="AJ1103" s="77"/>
      <c r="AK1103" s="77"/>
      <c r="AL1103" s="77"/>
      <c r="AM1103" s="77"/>
      <c r="AN1103" s="77"/>
      <c r="AO1103" s="77"/>
      <c r="AP1103" s="77"/>
      <c r="AQ1103" s="77"/>
      <c r="AR1103" s="77"/>
      <c r="AS1103" s="77"/>
      <c r="AT1103" s="77"/>
      <c r="AU1103" s="77"/>
      <c r="AV1103" s="77"/>
      <c r="AW1103" s="77"/>
      <c r="AX1103" s="77"/>
    </row>
    <row r="1104" spans="1:50" s="25" customFormat="1" ht="27" customHeight="1" x14ac:dyDescent="0.25">
      <c r="A1104" s="196" t="s">
        <v>1753</v>
      </c>
      <c r="B1104" s="20" t="s">
        <v>309</v>
      </c>
      <c r="C1104" s="149" t="s">
        <v>436</v>
      </c>
      <c r="D1104" s="21" t="s">
        <v>2948</v>
      </c>
      <c r="E1104" s="22">
        <v>-0.4098360655737705</v>
      </c>
      <c r="F1104" s="23">
        <v>122</v>
      </c>
      <c r="G1104" s="96" t="s">
        <v>2625</v>
      </c>
      <c r="H1104" s="24">
        <v>72</v>
      </c>
      <c r="I1104" s="17"/>
      <c r="J1104" s="18"/>
      <c r="K1104" s="170">
        <f t="shared" si="28"/>
        <v>0</v>
      </c>
      <c r="L1104" s="77"/>
      <c r="M1104" s="77"/>
      <c r="N1104" s="77"/>
      <c r="O1104" s="77"/>
      <c r="P1104" s="77"/>
      <c r="Q1104" s="77"/>
      <c r="R1104" s="77"/>
      <c r="S1104" s="77"/>
      <c r="T1104" s="77"/>
      <c r="U1104" s="77"/>
      <c r="V1104" s="77"/>
      <c r="W1104" s="77"/>
      <c r="X1104" s="77"/>
      <c r="Y1104" s="77"/>
      <c r="Z1104" s="77"/>
      <c r="AA1104" s="77"/>
      <c r="AB1104" s="77"/>
      <c r="AC1104" s="77"/>
      <c r="AD1104" s="77"/>
      <c r="AE1104" s="77"/>
      <c r="AF1104" s="77"/>
      <c r="AG1104" s="77"/>
      <c r="AH1104" s="77"/>
      <c r="AI1104" s="77"/>
      <c r="AJ1104" s="77"/>
      <c r="AK1104" s="77"/>
      <c r="AL1104" s="77"/>
      <c r="AM1104" s="77"/>
      <c r="AN1104" s="77"/>
      <c r="AO1104" s="77"/>
      <c r="AP1104" s="77"/>
      <c r="AQ1104" s="77"/>
      <c r="AR1104" s="77"/>
      <c r="AS1104" s="77"/>
      <c r="AT1104" s="77"/>
      <c r="AU1104" s="77"/>
      <c r="AV1104" s="77"/>
      <c r="AW1104" s="77"/>
      <c r="AX1104" s="77"/>
    </row>
    <row r="1105" spans="1:50" s="25" customFormat="1" ht="27" customHeight="1" x14ac:dyDescent="0.25">
      <c r="A1105" s="196" t="s">
        <v>1754</v>
      </c>
      <c r="B1105" s="20" t="s">
        <v>309</v>
      </c>
      <c r="C1105" s="149" t="s">
        <v>1966</v>
      </c>
      <c r="D1105" s="21" t="s">
        <v>763</v>
      </c>
      <c r="E1105" s="22">
        <v>-0.58878504672897192</v>
      </c>
      <c r="F1105" s="23">
        <v>107</v>
      </c>
      <c r="G1105" s="96" t="s">
        <v>2417</v>
      </c>
      <c r="H1105" s="24">
        <v>44</v>
      </c>
      <c r="I1105" s="17"/>
      <c r="J1105" s="18"/>
      <c r="K1105" s="170">
        <f t="shared" si="28"/>
        <v>0</v>
      </c>
      <c r="L1105" s="77"/>
      <c r="M1105" s="77"/>
      <c r="N1105" s="77"/>
      <c r="O1105" s="77"/>
      <c r="P1105" s="77"/>
      <c r="Q1105" s="77"/>
      <c r="R1105" s="77"/>
      <c r="S1105" s="77"/>
      <c r="T1105" s="77"/>
      <c r="U1105" s="77"/>
      <c r="V1105" s="77"/>
      <c r="W1105" s="77"/>
      <c r="X1105" s="77"/>
      <c r="Y1105" s="77"/>
      <c r="Z1105" s="77"/>
      <c r="AA1105" s="77"/>
      <c r="AB1105" s="77"/>
      <c r="AC1105" s="77"/>
      <c r="AD1105" s="77"/>
      <c r="AE1105" s="77"/>
      <c r="AF1105" s="77"/>
      <c r="AG1105" s="77"/>
      <c r="AH1105" s="77"/>
      <c r="AI1105" s="77"/>
      <c r="AJ1105" s="77"/>
      <c r="AK1105" s="77"/>
      <c r="AL1105" s="77"/>
      <c r="AM1105" s="77"/>
      <c r="AN1105" s="77"/>
      <c r="AO1105" s="77"/>
      <c r="AP1105" s="77"/>
      <c r="AQ1105" s="77"/>
      <c r="AR1105" s="77"/>
      <c r="AS1105" s="77"/>
      <c r="AT1105" s="77"/>
      <c r="AU1105" s="77"/>
      <c r="AV1105" s="77"/>
      <c r="AW1105" s="77"/>
      <c r="AX1105" s="77"/>
    </row>
    <row r="1106" spans="1:50" s="25" customFormat="1" ht="27" customHeight="1" x14ac:dyDescent="0.25">
      <c r="A1106" s="196" t="s">
        <v>1755</v>
      </c>
      <c r="B1106" s="20" t="s">
        <v>309</v>
      </c>
      <c r="C1106" s="149" t="s">
        <v>1967</v>
      </c>
      <c r="D1106" s="21" t="s">
        <v>763</v>
      </c>
      <c r="E1106" s="22">
        <v>-0.65740740740740744</v>
      </c>
      <c r="F1106" s="23">
        <v>108</v>
      </c>
      <c r="G1106" s="96" t="s">
        <v>37</v>
      </c>
      <c r="H1106" s="24">
        <v>37</v>
      </c>
      <c r="I1106" s="17"/>
      <c r="J1106" s="18"/>
      <c r="K1106" s="170">
        <f t="shared" si="28"/>
        <v>0</v>
      </c>
      <c r="L1106" s="77"/>
      <c r="M1106" s="77"/>
      <c r="N1106" s="77"/>
      <c r="O1106" s="77"/>
      <c r="P1106" s="77"/>
      <c r="Q1106" s="77"/>
      <c r="R1106" s="77"/>
      <c r="S1106" s="77"/>
      <c r="T1106" s="77"/>
      <c r="U1106" s="77"/>
      <c r="V1106" s="77"/>
      <c r="W1106" s="77"/>
      <c r="X1106" s="77"/>
      <c r="Y1106" s="77"/>
      <c r="Z1106" s="77"/>
      <c r="AA1106" s="77"/>
      <c r="AB1106" s="77"/>
      <c r="AC1106" s="77"/>
      <c r="AD1106" s="77"/>
      <c r="AE1106" s="77"/>
      <c r="AF1106" s="77"/>
      <c r="AG1106" s="77"/>
      <c r="AH1106" s="77"/>
      <c r="AI1106" s="77"/>
      <c r="AJ1106" s="77"/>
      <c r="AK1106" s="77"/>
      <c r="AL1106" s="77"/>
      <c r="AM1106" s="77"/>
      <c r="AN1106" s="77"/>
      <c r="AO1106" s="77"/>
      <c r="AP1106" s="77"/>
      <c r="AQ1106" s="77"/>
      <c r="AR1106" s="77"/>
      <c r="AS1106" s="77"/>
      <c r="AT1106" s="77"/>
      <c r="AU1106" s="77"/>
      <c r="AV1106" s="77"/>
      <c r="AW1106" s="77"/>
      <c r="AX1106" s="77"/>
    </row>
    <row r="1107" spans="1:50" s="25" customFormat="1" ht="27" customHeight="1" x14ac:dyDescent="0.25">
      <c r="A1107" s="196" t="s">
        <v>1756</v>
      </c>
      <c r="B1107" s="20" t="s">
        <v>309</v>
      </c>
      <c r="C1107" s="149" t="s">
        <v>439</v>
      </c>
      <c r="D1107" s="21" t="s">
        <v>1842</v>
      </c>
      <c r="E1107" s="22">
        <v>-0.41758241758241754</v>
      </c>
      <c r="F1107" s="23">
        <v>91</v>
      </c>
      <c r="G1107" s="96" t="s">
        <v>2533</v>
      </c>
      <c r="H1107" s="24">
        <v>53</v>
      </c>
      <c r="I1107" s="17"/>
      <c r="J1107" s="18"/>
      <c r="K1107" s="170">
        <f t="shared" si="28"/>
        <v>0</v>
      </c>
      <c r="L1107" s="77"/>
      <c r="M1107" s="77"/>
      <c r="N1107" s="77"/>
      <c r="O1107" s="77"/>
      <c r="P1107" s="77"/>
      <c r="Q1107" s="77"/>
      <c r="R1107" s="77"/>
      <c r="S1107" s="77"/>
      <c r="T1107" s="77"/>
      <c r="U1107" s="77"/>
      <c r="V1107" s="77"/>
      <c r="W1107" s="77"/>
      <c r="X1107" s="77"/>
      <c r="Y1107" s="77"/>
      <c r="Z1107" s="77"/>
      <c r="AA1107" s="77"/>
      <c r="AB1107" s="77"/>
      <c r="AC1107" s="77"/>
      <c r="AD1107" s="77"/>
      <c r="AE1107" s="77"/>
      <c r="AF1107" s="77"/>
      <c r="AG1107" s="77"/>
      <c r="AH1107" s="77"/>
      <c r="AI1107" s="77"/>
      <c r="AJ1107" s="77"/>
      <c r="AK1107" s="77"/>
      <c r="AL1107" s="77"/>
      <c r="AM1107" s="77"/>
      <c r="AN1107" s="77"/>
      <c r="AO1107" s="77"/>
      <c r="AP1107" s="77"/>
      <c r="AQ1107" s="77"/>
      <c r="AR1107" s="77"/>
      <c r="AS1107" s="77"/>
      <c r="AT1107" s="77"/>
      <c r="AU1107" s="77"/>
      <c r="AV1107" s="77"/>
      <c r="AW1107" s="77"/>
      <c r="AX1107" s="77"/>
    </row>
    <row r="1108" spans="1:50" s="25" customFormat="1" ht="27" customHeight="1" x14ac:dyDescent="0.25">
      <c r="A1108" s="196" t="s">
        <v>1758</v>
      </c>
      <c r="B1108" s="20" t="s">
        <v>309</v>
      </c>
      <c r="C1108" s="149" t="s">
        <v>440</v>
      </c>
      <c r="D1108" s="21" t="s">
        <v>2946</v>
      </c>
      <c r="E1108" s="22">
        <v>-0.40740740740740744</v>
      </c>
      <c r="F1108" s="23">
        <v>81</v>
      </c>
      <c r="G1108" s="96" t="s">
        <v>2465</v>
      </c>
      <c r="H1108" s="24">
        <v>48</v>
      </c>
      <c r="I1108" s="17"/>
      <c r="J1108" s="18"/>
      <c r="K1108" s="170">
        <f t="shared" si="28"/>
        <v>0</v>
      </c>
      <c r="L1108" s="77"/>
      <c r="M1108" s="77"/>
      <c r="N1108" s="77"/>
      <c r="O1108" s="77"/>
      <c r="P1108" s="77"/>
      <c r="Q1108" s="77"/>
      <c r="R1108" s="77"/>
      <c r="S1108" s="77"/>
      <c r="T1108" s="77"/>
      <c r="U1108" s="77"/>
      <c r="V1108" s="77"/>
      <c r="W1108" s="77"/>
      <c r="X1108" s="77"/>
      <c r="Y1108" s="77"/>
      <c r="Z1108" s="77"/>
      <c r="AA1108" s="77"/>
      <c r="AB1108" s="77"/>
      <c r="AC1108" s="77"/>
      <c r="AD1108" s="77"/>
      <c r="AE1108" s="77"/>
      <c r="AF1108" s="77"/>
      <c r="AG1108" s="77"/>
      <c r="AH1108" s="77"/>
      <c r="AI1108" s="77"/>
      <c r="AJ1108" s="77"/>
      <c r="AK1108" s="77"/>
      <c r="AL1108" s="77"/>
      <c r="AM1108" s="77"/>
      <c r="AN1108" s="77"/>
      <c r="AO1108" s="77"/>
      <c r="AP1108" s="77"/>
      <c r="AQ1108" s="77"/>
      <c r="AR1108" s="77"/>
      <c r="AS1108" s="77"/>
      <c r="AT1108" s="77"/>
      <c r="AU1108" s="77"/>
      <c r="AV1108" s="77"/>
      <c r="AW1108" s="77"/>
      <c r="AX1108" s="77"/>
    </row>
    <row r="1109" spans="1:50" s="25" customFormat="1" ht="27" customHeight="1" x14ac:dyDescent="0.25">
      <c r="A1109" s="196" t="s">
        <v>1757</v>
      </c>
      <c r="B1109" s="20" t="s">
        <v>309</v>
      </c>
      <c r="C1109" s="149" t="s">
        <v>440</v>
      </c>
      <c r="D1109" s="21" t="s">
        <v>763</v>
      </c>
      <c r="E1109" s="22">
        <v>-0.40952380952380951</v>
      </c>
      <c r="F1109" s="23">
        <v>105</v>
      </c>
      <c r="G1109" s="96" t="s">
        <v>2620</v>
      </c>
      <c r="H1109" s="24">
        <v>62</v>
      </c>
      <c r="I1109" s="17"/>
      <c r="J1109" s="18"/>
      <c r="K1109" s="170">
        <f t="shared" si="28"/>
        <v>0</v>
      </c>
      <c r="L1109" s="77"/>
      <c r="M1109" s="77"/>
      <c r="N1109" s="77"/>
      <c r="O1109" s="77"/>
      <c r="P1109" s="77"/>
      <c r="Q1109" s="77"/>
      <c r="R1109" s="77"/>
      <c r="S1109" s="77"/>
      <c r="T1109" s="77"/>
      <c r="U1109" s="77"/>
      <c r="V1109" s="77"/>
      <c r="W1109" s="77"/>
      <c r="X1109" s="77"/>
      <c r="Y1109" s="77"/>
      <c r="Z1109" s="77"/>
      <c r="AA1109" s="77"/>
      <c r="AB1109" s="77"/>
      <c r="AC1109" s="77"/>
      <c r="AD1109" s="77"/>
      <c r="AE1109" s="77"/>
      <c r="AF1109" s="77"/>
      <c r="AG1109" s="77"/>
      <c r="AH1109" s="77"/>
      <c r="AI1109" s="77"/>
      <c r="AJ1109" s="77"/>
      <c r="AK1109" s="77"/>
      <c r="AL1109" s="77"/>
      <c r="AM1109" s="77"/>
      <c r="AN1109" s="77"/>
      <c r="AO1109" s="77"/>
      <c r="AP1109" s="77"/>
      <c r="AQ1109" s="77"/>
      <c r="AR1109" s="77"/>
      <c r="AS1109" s="77"/>
      <c r="AT1109" s="77"/>
      <c r="AU1109" s="77"/>
      <c r="AV1109" s="77"/>
      <c r="AW1109" s="77"/>
      <c r="AX1109" s="77"/>
    </row>
    <row r="1110" spans="1:50" s="25" customFormat="1" ht="27" customHeight="1" x14ac:dyDescent="0.25">
      <c r="A1110" s="196" t="s">
        <v>1759</v>
      </c>
      <c r="B1110" s="20" t="s">
        <v>309</v>
      </c>
      <c r="C1110" s="149" t="s">
        <v>1968</v>
      </c>
      <c r="D1110" s="21" t="s">
        <v>763</v>
      </c>
      <c r="E1110" s="22">
        <v>-0.6330275229357798</v>
      </c>
      <c r="F1110" s="23">
        <v>109</v>
      </c>
      <c r="G1110" s="96" t="s">
        <v>2506</v>
      </c>
      <c r="H1110" s="24">
        <v>40</v>
      </c>
      <c r="I1110" s="17"/>
      <c r="J1110" s="18"/>
      <c r="K1110" s="170">
        <f t="shared" si="28"/>
        <v>0</v>
      </c>
      <c r="L1110" s="77"/>
      <c r="M1110" s="77"/>
      <c r="N1110" s="77"/>
      <c r="O1110" s="77"/>
      <c r="P1110" s="77"/>
      <c r="Q1110" s="77"/>
      <c r="R1110" s="77"/>
      <c r="S1110" s="77"/>
      <c r="T1110" s="77"/>
      <c r="U1110" s="77"/>
      <c r="V1110" s="77"/>
      <c r="W1110" s="77"/>
      <c r="X1110" s="77"/>
      <c r="Y1110" s="77"/>
      <c r="Z1110" s="77"/>
      <c r="AA1110" s="77"/>
      <c r="AB1110" s="77"/>
      <c r="AC1110" s="77"/>
      <c r="AD1110" s="77"/>
      <c r="AE1110" s="77"/>
      <c r="AF1110" s="77"/>
      <c r="AG1110" s="77"/>
      <c r="AH1110" s="77"/>
      <c r="AI1110" s="77"/>
      <c r="AJ1110" s="77"/>
      <c r="AK1110" s="77"/>
      <c r="AL1110" s="77"/>
      <c r="AM1110" s="77"/>
      <c r="AN1110" s="77"/>
      <c r="AO1110" s="77"/>
      <c r="AP1110" s="77"/>
      <c r="AQ1110" s="77"/>
      <c r="AR1110" s="77"/>
      <c r="AS1110" s="77"/>
      <c r="AT1110" s="77"/>
      <c r="AU1110" s="77"/>
      <c r="AV1110" s="77"/>
      <c r="AW1110" s="77"/>
      <c r="AX1110" s="77"/>
    </row>
    <row r="1111" spans="1:50" s="25" customFormat="1" ht="27" customHeight="1" x14ac:dyDescent="0.25">
      <c r="A1111" s="196" t="s">
        <v>1760</v>
      </c>
      <c r="B1111" s="20" t="s">
        <v>311</v>
      </c>
      <c r="C1111" s="149" t="s">
        <v>1969</v>
      </c>
      <c r="D1111" s="21" t="s">
        <v>1842</v>
      </c>
      <c r="E1111" s="22">
        <v>-0.55294117647058827</v>
      </c>
      <c r="F1111" s="23">
        <v>85</v>
      </c>
      <c r="G1111" s="96" t="s">
        <v>2558</v>
      </c>
      <c r="H1111" s="24">
        <v>38</v>
      </c>
      <c r="I1111" s="17"/>
      <c r="J1111" s="18"/>
      <c r="K1111" s="170">
        <f t="shared" si="28"/>
        <v>0</v>
      </c>
      <c r="L1111" s="77"/>
      <c r="M1111" s="77"/>
      <c r="N1111" s="77"/>
      <c r="O1111" s="77"/>
      <c r="P1111" s="77"/>
      <c r="Q1111" s="77"/>
      <c r="R1111" s="77"/>
      <c r="S1111" s="77"/>
      <c r="T1111" s="77"/>
      <c r="U1111" s="77"/>
      <c r="V1111" s="77"/>
      <c r="W1111" s="77"/>
      <c r="X1111" s="77"/>
      <c r="Y1111" s="77"/>
      <c r="Z1111" s="77"/>
      <c r="AA1111" s="77"/>
      <c r="AB1111" s="77"/>
      <c r="AC1111" s="77"/>
      <c r="AD1111" s="77"/>
      <c r="AE1111" s="77"/>
      <c r="AF1111" s="77"/>
      <c r="AG1111" s="77"/>
      <c r="AH1111" s="77"/>
      <c r="AI1111" s="77"/>
      <c r="AJ1111" s="77"/>
      <c r="AK1111" s="77"/>
      <c r="AL1111" s="77"/>
      <c r="AM1111" s="77"/>
      <c r="AN1111" s="77"/>
      <c r="AO1111" s="77"/>
      <c r="AP1111" s="77"/>
      <c r="AQ1111" s="77"/>
      <c r="AR1111" s="77"/>
      <c r="AS1111" s="77"/>
      <c r="AT1111" s="77"/>
      <c r="AU1111" s="77"/>
      <c r="AV1111" s="77"/>
      <c r="AW1111" s="77"/>
      <c r="AX1111" s="77"/>
    </row>
    <row r="1112" spans="1:50" s="32" customFormat="1" ht="31.2" customHeight="1" x14ac:dyDescent="0.25">
      <c r="A1112" s="196" t="s">
        <v>1761</v>
      </c>
      <c r="B1112" s="28" t="s">
        <v>312</v>
      </c>
      <c r="C1112" s="149" t="s">
        <v>1970</v>
      </c>
      <c r="D1112" s="29" t="s">
        <v>1906</v>
      </c>
      <c r="E1112" s="22">
        <v>-0.2592592592592593</v>
      </c>
      <c r="F1112" s="30">
        <v>135</v>
      </c>
      <c r="G1112" s="97" t="s">
        <v>2433</v>
      </c>
      <c r="H1112" s="24">
        <v>100</v>
      </c>
      <c r="I1112" s="17"/>
      <c r="J1112" s="18"/>
      <c r="K1112" s="170">
        <f t="shared" ref="K1112:K1139" si="29">H1112*J1112</f>
        <v>0</v>
      </c>
      <c r="L1112" s="77"/>
      <c r="M1112" s="77"/>
      <c r="N1112" s="77"/>
      <c r="O1112" s="77"/>
      <c r="P1112" s="77"/>
      <c r="Q1112" s="77"/>
      <c r="R1112" s="77"/>
      <c r="S1112" s="77"/>
      <c r="T1112" s="77"/>
      <c r="U1112" s="77"/>
      <c r="V1112" s="77"/>
      <c r="W1112" s="77"/>
      <c r="X1112" s="77"/>
      <c r="Y1112" s="77"/>
      <c r="Z1112" s="77"/>
      <c r="AA1112" s="77"/>
      <c r="AB1112" s="77"/>
      <c r="AC1112" s="77"/>
      <c r="AD1112" s="77"/>
      <c r="AE1112" s="77"/>
      <c r="AF1112" s="77"/>
      <c r="AG1112" s="77"/>
      <c r="AH1112" s="77"/>
      <c r="AI1112" s="77"/>
      <c r="AJ1112" s="77"/>
      <c r="AK1112" s="77"/>
      <c r="AL1112" s="77"/>
      <c r="AM1112" s="77"/>
      <c r="AN1112" s="77"/>
      <c r="AO1112" s="77"/>
      <c r="AP1112" s="77"/>
      <c r="AQ1112" s="77"/>
      <c r="AR1112" s="77"/>
      <c r="AS1112" s="77"/>
      <c r="AT1112" s="77"/>
      <c r="AU1112" s="77"/>
      <c r="AV1112" s="77"/>
      <c r="AW1112" s="77"/>
      <c r="AX1112" s="77"/>
    </row>
    <row r="1113" spans="1:50" s="19" customFormat="1" ht="27" customHeight="1" x14ac:dyDescent="0.25">
      <c r="A1113" s="195" t="s">
        <v>1762</v>
      </c>
      <c r="B1113" s="12" t="s">
        <v>312</v>
      </c>
      <c r="C1113" s="149" t="s">
        <v>1971</v>
      </c>
      <c r="D1113" s="13" t="s">
        <v>1906</v>
      </c>
      <c r="E1113" s="22">
        <v>-0.28712871287128716</v>
      </c>
      <c r="F1113" s="15">
        <v>202</v>
      </c>
      <c r="G1113" s="95" t="s">
        <v>2513</v>
      </c>
      <c r="H1113" s="16">
        <v>144</v>
      </c>
      <c r="I1113" s="17"/>
      <c r="J1113" s="18"/>
      <c r="K1113" s="170">
        <f t="shared" si="29"/>
        <v>0</v>
      </c>
      <c r="L1113" s="77"/>
      <c r="M1113" s="77"/>
      <c r="N1113" s="77"/>
      <c r="O1113" s="77"/>
      <c r="P1113" s="77"/>
      <c r="Q1113" s="77"/>
      <c r="R1113" s="77"/>
      <c r="S1113" s="77"/>
      <c r="T1113" s="77"/>
      <c r="U1113" s="77"/>
      <c r="V1113" s="77"/>
      <c r="W1113" s="77"/>
      <c r="X1113" s="77"/>
      <c r="Y1113" s="77"/>
      <c r="Z1113" s="77"/>
      <c r="AA1113" s="77"/>
      <c r="AB1113" s="77"/>
      <c r="AC1113" s="77"/>
      <c r="AD1113" s="77"/>
      <c r="AE1113" s="77"/>
      <c r="AF1113" s="77"/>
      <c r="AG1113" s="77"/>
      <c r="AH1113" s="77"/>
      <c r="AI1113" s="77"/>
      <c r="AJ1113" s="77"/>
      <c r="AK1113" s="77"/>
      <c r="AL1113" s="77"/>
      <c r="AM1113" s="77"/>
      <c r="AN1113" s="77"/>
      <c r="AO1113" s="77"/>
      <c r="AP1113" s="77"/>
      <c r="AQ1113" s="77"/>
      <c r="AR1113" s="77"/>
      <c r="AS1113" s="77"/>
      <c r="AT1113" s="77"/>
      <c r="AU1113" s="77"/>
      <c r="AV1113" s="77"/>
      <c r="AW1113" s="77"/>
      <c r="AX1113" s="77"/>
    </row>
    <row r="1114" spans="1:50" s="25" customFormat="1" ht="27" customHeight="1" x14ac:dyDescent="0.25">
      <c r="A1114" s="196" t="s">
        <v>1763</v>
      </c>
      <c r="B1114" s="20" t="s">
        <v>316</v>
      </c>
      <c r="C1114" s="149" t="s">
        <v>1972</v>
      </c>
      <c r="D1114" s="13" t="s">
        <v>1906</v>
      </c>
      <c r="E1114" s="22">
        <v>-0.62745098039215685</v>
      </c>
      <c r="F1114" s="23">
        <v>102</v>
      </c>
      <c r="G1114" s="96" t="s">
        <v>2626</v>
      </c>
      <c r="H1114" s="24">
        <v>38</v>
      </c>
      <c r="I1114" s="17"/>
      <c r="J1114" s="18"/>
      <c r="K1114" s="170">
        <f t="shared" si="29"/>
        <v>0</v>
      </c>
      <c r="L1114" s="77"/>
      <c r="M1114" s="77"/>
      <c r="N1114" s="77"/>
      <c r="O1114" s="77"/>
      <c r="P1114" s="77"/>
      <c r="Q1114" s="77"/>
      <c r="R1114" s="77"/>
      <c r="S1114" s="77"/>
      <c r="T1114" s="77"/>
      <c r="U1114" s="77"/>
      <c r="V1114" s="77"/>
      <c r="W1114" s="77"/>
      <c r="X1114" s="77"/>
      <c r="Y1114" s="77"/>
      <c r="Z1114" s="77"/>
      <c r="AA1114" s="77"/>
      <c r="AB1114" s="77"/>
      <c r="AC1114" s="77"/>
      <c r="AD1114" s="77"/>
      <c r="AE1114" s="77"/>
      <c r="AF1114" s="77"/>
      <c r="AG1114" s="77"/>
      <c r="AH1114" s="77"/>
      <c r="AI1114" s="77"/>
      <c r="AJ1114" s="77"/>
      <c r="AK1114" s="77"/>
      <c r="AL1114" s="77"/>
      <c r="AM1114" s="77"/>
      <c r="AN1114" s="77"/>
      <c r="AO1114" s="77"/>
      <c r="AP1114" s="77"/>
      <c r="AQ1114" s="77"/>
      <c r="AR1114" s="77"/>
      <c r="AS1114" s="77"/>
      <c r="AT1114" s="77"/>
      <c r="AU1114" s="77"/>
      <c r="AV1114" s="77"/>
      <c r="AW1114" s="77"/>
      <c r="AX1114" s="77"/>
    </row>
    <row r="1115" spans="1:50" s="25" customFormat="1" ht="27" customHeight="1" x14ac:dyDescent="0.25">
      <c r="A1115" s="196" t="s">
        <v>1764</v>
      </c>
      <c r="B1115" s="20" t="s">
        <v>317</v>
      </c>
      <c r="C1115" s="149" t="s">
        <v>1973</v>
      </c>
      <c r="D1115" s="21" t="s">
        <v>1906</v>
      </c>
      <c r="E1115" s="22">
        <v>-0.3087248322147651</v>
      </c>
      <c r="F1115" s="23">
        <v>149</v>
      </c>
      <c r="G1115" s="96" t="s">
        <v>2512</v>
      </c>
      <c r="H1115" s="24">
        <v>103</v>
      </c>
      <c r="I1115" s="17"/>
      <c r="J1115" s="18"/>
      <c r="K1115" s="170">
        <f t="shared" si="29"/>
        <v>0</v>
      </c>
      <c r="L1115" s="77"/>
      <c r="M1115" s="77"/>
      <c r="N1115" s="77"/>
      <c r="O1115" s="77"/>
      <c r="P1115" s="77"/>
      <c r="Q1115" s="77"/>
      <c r="R1115" s="77"/>
      <c r="S1115" s="77"/>
      <c r="T1115" s="77"/>
      <c r="U1115" s="77"/>
      <c r="V1115" s="77"/>
      <c r="W1115" s="77"/>
      <c r="X1115" s="77"/>
      <c r="Y1115" s="77"/>
      <c r="Z1115" s="77"/>
      <c r="AA1115" s="77"/>
      <c r="AB1115" s="77"/>
      <c r="AC1115" s="77"/>
      <c r="AD1115" s="77"/>
      <c r="AE1115" s="77"/>
      <c r="AF1115" s="77"/>
      <c r="AG1115" s="77"/>
      <c r="AH1115" s="77"/>
      <c r="AI1115" s="77"/>
      <c r="AJ1115" s="77"/>
      <c r="AK1115" s="77"/>
      <c r="AL1115" s="77"/>
      <c r="AM1115" s="77"/>
      <c r="AN1115" s="77"/>
      <c r="AO1115" s="77"/>
      <c r="AP1115" s="77"/>
      <c r="AQ1115" s="77"/>
      <c r="AR1115" s="77"/>
      <c r="AS1115" s="77"/>
      <c r="AT1115" s="77"/>
      <c r="AU1115" s="77"/>
      <c r="AV1115" s="77"/>
      <c r="AW1115" s="77"/>
      <c r="AX1115" s="77"/>
    </row>
    <row r="1116" spans="1:50" s="25" customFormat="1" ht="27" customHeight="1" x14ac:dyDescent="0.25">
      <c r="A1116" s="196" t="s">
        <v>1765</v>
      </c>
      <c r="B1116" s="20" t="s">
        <v>1796</v>
      </c>
      <c r="C1116" s="149" t="s">
        <v>1974</v>
      </c>
      <c r="D1116" s="21" t="s">
        <v>1906</v>
      </c>
      <c r="E1116" s="22">
        <v>-0.3666666666666667</v>
      </c>
      <c r="F1116" s="23">
        <v>120</v>
      </c>
      <c r="G1116" s="96" t="s">
        <v>2558</v>
      </c>
      <c r="H1116" s="24">
        <v>76</v>
      </c>
      <c r="I1116" s="17"/>
      <c r="J1116" s="18"/>
      <c r="K1116" s="170">
        <f t="shared" si="29"/>
        <v>0</v>
      </c>
      <c r="L1116" s="77"/>
      <c r="M1116" s="77"/>
      <c r="N1116" s="77"/>
      <c r="O1116" s="77"/>
      <c r="P1116" s="77"/>
      <c r="Q1116" s="77"/>
      <c r="R1116" s="77"/>
      <c r="S1116" s="77"/>
      <c r="T1116" s="77"/>
      <c r="U1116" s="77"/>
      <c r="V1116" s="77"/>
      <c r="W1116" s="77"/>
      <c r="X1116" s="77"/>
      <c r="Y1116" s="77"/>
      <c r="Z1116" s="77"/>
      <c r="AA1116" s="77"/>
      <c r="AB1116" s="77"/>
      <c r="AC1116" s="77"/>
      <c r="AD1116" s="77"/>
      <c r="AE1116" s="77"/>
      <c r="AF1116" s="77"/>
      <c r="AG1116" s="77"/>
      <c r="AH1116" s="77"/>
      <c r="AI1116" s="77"/>
      <c r="AJ1116" s="77"/>
      <c r="AK1116" s="77"/>
      <c r="AL1116" s="77"/>
      <c r="AM1116" s="77"/>
      <c r="AN1116" s="77"/>
      <c r="AO1116" s="77"/>
      <c r="AP1116" s="77"/>
      <c r="AQ1116" s="77"/>
      <c r="AR1116" s="77"/>
      <c r="AS1116" s="77"/>
      <c r="AT1116" s="77"/>
      <c r="AU1116" s="77"/>
      <c r="AV1116" s="77"/>
      <c r="AW1116" s="77"/>
      <c r="AX1116" s="77"/>
    </row>
    <row r="1117" spans="1:50" s="25" customFormat="1" ht="27" customHeight="1" x14ac:dyDescent="0.25">
      <c r="A1117" s="196" t="s">
        <v>1766</v>
      </c>
      <c r="B1117" s="20" t="s">
        <v>319</v>
      </c>
      <c r="C1117" s="149" t="s">
        <v>453</v>
      </c>
      <c r="D1117" s="21" t="s">
        <v>1906</v>
      </c>
      <c r="E1117" s="22">
        <v>-0.32075471698113212</v>
      </c>
      <c r="F1117" s="23">
        <v>159</v>
      </c>
      <c r="G1117" s="96" t="s">
        <v>2563</v>
      </c>
      <c r="H1117" s="24">
        <v>108</v>
      </c>
      <c r="I1117" s="17"/>
      <c r="J1117" s="18"/>
      <c r="K1117" s="170">
        <f t="shared" si="29"/>
        <v>0</v>
      </c>
      <c r="L1117" s="77"/>
      <c r="M1117" s="77"/>
      <c r="N1117" s="77"/>
      <c r="O1117" s="77"/>
      <c r="P1117" s="77"/>
      <c r="Q1117" s="77"/>
      <c r="R1117" s="77"/>
      <c r="S1117" s="77"/>
      <c r="T1117" s="77"/>
      <c r="U1117" s="77"/>
      <c r="V1117" s="77"/>
      <c r="W1117" s="77"/>
      <c r="X1117" s="77"/>
      <c r="Y1117" s="77"/>
      <c r="Z1117" s="77"/>
      <c r="AA1117" s="77"/>
      <c r="AB1117" s="77"/>
      <c r="AC1117" s="77"/>
      <c r="AD1117" s="77"/>
      <c r="AE1117" s="77"/>
      <c r="AF1117" s="77"/>
      <c r="AG1117" s="77"/>
      <c r="AH1117" s="77"/>
      <c r="AI1117" s="77"/>
      <c r="AJ1117" s="77"/>
      <c r="AK1117" s="77"/>
      <c r="AL1117" s="77"/>
      <c r="AM1117" s="77"/>
      <c r="AN1117" s="77"/>
      <c r="AO1117" s="77"/>
      <c r="AP1117" s="77"/>
      <c r="AQ1117" s="77"/>
      <c r="AR1117" s="77"/>
      <c r="AS1117" s="77"/>
      <c r="AT1117" s="77"/>
      <c r="AU1117" s="77"/>
      <c r="AV1117" s="77"/>
      <c r="AW1117" s="77"/>
      <c r="AX1117" s="77"/>
    </row>
    <row r="1118" spans="1:50" s="25" customFormat="1" ht="27" customHeight="1" x14ac:dyDescent="0.25">
      <c r="A1118" s="196" t="s">
        <v>1767</v>
      </c>
      <c r="B1118" s="20" t="s">
        <v>319</v>
      </c>
      <c r="C1118" s="149" t="s">
        <v>1975</v>
      </c>
      <c r="D1118" s="21" t="s">
        <v>1906</v>
      </c>
      <c r="E1118" s="22">
        <v>-0.31446540880503149</v>
      </c>
      <c r="F1118" s="23">
        <v>159</v>
      </c>
      <c r="G1118" s="96" t="s">
        <v>2549</v>
      </c>
      <c r="H1118" s="24">
        <v>109</v>
      </c>
      <c r="I1118" s="17"/>
      <c r="J1118" s="18"/>
      <c r="K1118" s="170">
        <f t="shared" si="29"/>
        <v>0</v>
      </c>
      <c r="L1118" s="77"/>
      <c r="M1118" s="77"/>
      <c r="N1118" s="77"/>
      <c r="O1118" s="77"/>
      <c r="P1118" s="77"/>
      <c r="Q1118" s="77"/>
      <c r="R1118" s="77"/>
      <c r="S1118" s="77"/>
      <c r="T1118" s="77"/>
      <c r="U1118" s="77"/>
      <c r="V1118" s="77"/>
      <c r="W1118" s="77"/>
      <c r="X1118" s="77"/>
      <c r="Y1118" s="77"/>
      <c r="Z1118" s="77"/>
      <c r="AA1118" s="77"/>
      <c r="AB1118" s="77"/>
      <c r="AC1118" s="77"/>
      <c r="AD1118" s="77"/>
      <c r="AE1118" s="77"/>
      <c r="AF1118" s="77"/>
      <c r="AG1118" s="77"/>
      <c r="AH1118" s="77"/>
      <c r="AI1118" s="77"/>
      <c r="AJ1118" s="77"/>
      <c r="AK1118" s="77"/>
      <c r="AL1118" s="77"/>
      <c r="AM1118" s="77"/>
      <c r="AN1118" s="77"/>
      <c r="AO1118" s="77"/>
      <c r="AP1118" s="77"/>
      <c r="AQ1118" s="77"/>
      <c r="AR1118" s="77"/>
      <c r="AS1118" s="77"/>
      <c r="AT1118" s="77"/>
      <c r="AU1118" s="77"/>
      <c r="AV1118" s="77"/>
      <c r="AW1118" s="77"/>
      <c r="AX1118" s="77"/>
    </row>
    <row r="1119" spans="1:50" s="25" customFormat="1" ht="27" customHeight="1" x14ac:dyDescent="0.25">
      <c r="A1119" s="196" t="s">
        <v>1768</v>
      </c>
      <c r="B1119" s="20" t="s">
        <v>320</v>
      </c>
      <c r="C1119" s="149" t="s">
        <v>455</v>
      </c>
      <c r="D1119" s="21" t="s">
        <v>763</v>
      </c>
      <c r="E1119" s="22">
        <v>-0.4</v>
      </c>
      <c r="F1119" s="23">
        <v>25</v>
      </c>
      <c r="G1119" s="96" t="s">
        <v>2554</v>
      </c>
      <c r="H1119" s="24">
        <v>15</v>
      </c>
      <c r="I1119" s="17"/>
      <c r="J1119" s="18"/>
      <c r="K1119" s="170">
        <f t="shared" si="29"/>
        <v>0</v>
      </c>
      <c r="L1119" s="77"/>
      <c r="M1119" s="77"/>
      <c r="N1119" s="77"/>
      <c r="O1119" s="77"/>
      <c r="P1119" s="77"/>
      <c r="Q1119" s="77"/>
      <c r="R1119" s="77"/>
      <c r="S1119" s="77"/>
      <c r="T1119" s="77"/>
      <c r="U1119" s="77"/>
      <c r="V1119" s="77"/>
      <c r="W1119" s="77"/>
      <c r="X1119" s="77"/>
      <c r="Y1119" s="77"/>
      <c r="Z1119" s="77"/>
      <c r="AA1119" s="77"/>
      <c r="AB1119" s="77"/>
      <c r="AC1119" s="77"/>
      <c r="AD1119" s="77"/>
      <c r="AE1119" s="77"/>
      <c r="AF1119" s="77"/>
      <c r="AG1119" s="77"/>
      <c r="AH1119" s="77"/>
      <c r="AI1119" s="77"/>
      <c r="AJ1119" s="77"/>
      <c r="AK1119" s="77"/>
      <c r="AL1119" s="77"/>
      <c r="AM1119" s="77"/>
      <c r="AN1119" s="77"/>
      <c r="AO1119" s="77"/>
      <c r="AP1119" s="77"/>
      <c r="AQ1119" s="77"/>
      <c r="AR1119" s="77"/>
      <c r="AS1119" s="77"/>
      <c r="AT1119" s="77"/>
      <c r="AU1119" s="77"/>
      <c r="AV1119" s="77"/>
      <c r="AW1119" s="77"/>
      <c r="AX1119" s="77"/>
    </row>
    <row r="1120" spans="1:50" s="25" customFormat="1" ht="27" customHeight="1" x14ac:dyDescent="0.25">
      <c r="A1120" s="196" t="s">
        <v>1769</v>
      </c>
      <c r="B1120" s="20" t="s">
        <v>321</v>
      </c>
      <c r="C1120" s="149" t="s">
        <v>458</v>
      </c>
      <c r="D1120" s="21" t="s">
        <v>2878</v>
      </c>
      <c r="E1120" s="22">
        <v>-0.30952380952380953</v>
      </c>
      <c r="F1120" s="23">
        <v>84</v>
      </c>
      <c r="G1120" s="96" t="s">
        <v>2627</v>
      </c>
      <c r="H1120" s="24">
        <v>58</v>
      </c>
      <c r="I1120" s="17"/>
      <c r="J1120" s="18"/>
      <c r="K1120" s="170">
        <f t="shared" si="29"/>
        <v>0</v>
      </c>
      <c r="L1120" s="77"/>
      <c r="M1120" s="77"/>
      <c r="N1120" s="77"/>
      <c r="O1120" s="77"/>
      <c r="P1120" s="77"/>
      <c r="Q1120" s="77"/>
      <c r="R1120" s="77"/>
      <c r="S1120" s="77"/>
      <c r="T1120" s="77"/>
      <c r="U1120" s="77"/>
      <c r="V1120" s="77"/>
      <c r="W1120" s="77"/>
      <c r="X1120" s="77"/>
      <c r="Y1120" s="77"/>
      <c r="Z1120" s="77"/>
      <c r="AA1120" s="77"/>
      <c r="AB1120" s="77"/>
      <c r="AC1120" s="77"/>
      <c r="AD1120" s="77"/>
      <c r="AE1120" s="77"/>
      <c r="AF1120" s="77"/>
      <c r="AG1120" s="77"/>
      <c r="AH1120" s="77"/>
      <c r="AI1120" s="77"/>
      <c r="AJ1120" s="77"/>
      <c r="AK1120" s="77"/>
      <c r="AL1120" s="77"/>
      <c r="AM1120" s="77"/>
      <c r="AN1120" s="77"/>
      <c r="AO1120" s="77"/>
      <c r="AP1120" s="77"/>
      <c r="AQ1120" s="77"/>
      <c r="AR1120" s="77"/>
      <c r="AS1120" s="77"/>
      <c r="AT1120" s="77"/>
      <c r="AU1120" s="77"/>
      <c r="AV1120" s="77"/>
      <c r="AW1120" s="77"/>
      <c r="AX1120" s="77"/>
    </row>
    <row r="1121" spans="1:50" s="25" customFormat="1" ht="27" customHeight="1" x14ac:dyDescent="0.25">
      <c r="A1121" s="196" t="s">
        <v>1770</v>
      </c>
      <c r="B1121" s="20" t="s">
        <v>321</v>
      </c>
      <c r="C1121" s="149" t="s">
        <v>458</v>
      </c>
      <c r="D1121" s="21" t="s">
        <v>1928</v>
      </c>
      <c r="E1121" s="22">
        <v>-0.31874999999999998</v>
      </c>
      <c r="F1121" s="23">
        <v>160</v>
      </c>
      <c r="G1121" s="96" t="s">
        <v>2603</v>
      </c>
      <c r="H1121" s="24">
        <v>109</v>
      </c>
      <c r="I1121" s="17"/>
      <c r="J1121" s="18"/>
      <c r="K1121" s="170">
        <f t="shared" si="29"/>
        <v>0</v>
      </c>
      <c r="L1121" s="77"/>
      <c r="M1121" s="77"/>
      <c r="N1121" s="77"/>
      <c r="O1121" s="77"/>
      <c r="P1121" s="77"/>
      <c r="Q1121" s="77"/>
      <c r="R1121" s="77"/>
      <c r="S1121" s="77"/>
      <c r="T1121" s="77"/>
      <c r="U1121" s="77"/>
      <c r="V1121" s="77"/>
      <c r="W1121" s="77"/>
      <c r="X1121" s="77"/>
      <c r="Y1121" s="77"/>
      <c r="Z1121" s="77"/>
      <c r="AA1121" s="77"/>
      <c r="AB1121" s="77"/>
      <c r="AC1121" s="77"/>
      <c r="AD1121" s="77"/>
      <c r="AE1121" s="77"/>
      <c r="AF1121" s="77"/>
      <c r="AG1121" s="77"/>
      <c r="AH1121" s="77"/>
      <c r="AI1121" s="77"/>
      <c r="AJ1121" s="77"/>
      <c r="AK1121" s="77"/>
      <c r="AL1121" s="77"/>
      <c r="AM1121" s="77"/>
      <c r="AN1121" s="77"/>
      <c r="AO1121" s="77"/>
      <c r="AP1121" s="77"/>
      <c r="AQ1121" s="77"/>
      <c r="AR1121" s="77"/>
      <c r="AS1121" s="77"/>
      <c r="AT1121" s="77"/>
      <c r="AU1121" s="77"/>
      <c r="AV1121" s="77"/>
      <c r="AW1121" s="77"/>
      <c r="AX1121" s="77"/>
    </row>
    <row r="1122" spans="1:50" s="25" customFormat="1" ht="27" customHeight="1" x14ac:dyDescent="0.25">
      <c r="A1122" s="196" t="s">
        <v>1771</v>
      </c>
      <c r="B1122" s="20" t="s">
        <v>321</v>
      </c>
      <c r="C1122" s="149" t="s">
        <v>1976</v>
      </c>
      <c r="D1122" s="21" t="s">
        <v>3082</v>
      </c>
      <c r="E1122" s="22">
        <v>-0.32748538011695905</v>
      </c>
      <c r="F1122" s="23">
        <v>171</v>
      </c>
      <c r="G1122" s="96" t="s">
        <v>2628</v>
      </c>
      <c r="H1122" s="24">
        <v>115</v>
      </c>
      <c r="I1122" s="17"/>
      <c r="J1122" s="18"/>
      <c r="K1122" s="170">
        <f t="shared" si="29"/>
        <v>0</v>
      </c>
      <c r="L1122" s="77"/>
      <c r="M1122" s="77"/>
      <c r="N1122" s="77"/>
      <c r="O1122" s="77"/>
      <c r="P1122" s="77"/>
      <c r="Q1122" s="77"/>
      <c r="R1122" s="77"/>
      <c r="S1122" s="77"/>
      <c r="T1122" s="77"/>
      <c r="U1122" s="77"/>
      <c r="V1122" s="77"/>
      <c r="W1122" s="77"/>
      <c r="X1122" s="77"/>
      <c r="Y1122" s="77"/>
      <c r="Z1122" s="77"/>
      <c r="AA1122" s="77"/>
      <c r="AB1122" s="77"/>
      <c r="AC1122" s="77"/>
      <c r="AD1122" s="77"/>
      <c r="AE1122" s="77"/>
      <c r="AF1122" s="77"/>
      <c r="AG1122" s="77"/>
      <c r="AH1122" s="77"/>
      <c r="AI1122" s="77"/>
      <c r="AJ1122" s="77"/>
      <c r="AK1122" s="77"/>
      <c r="AL1122" s="77"/>
      <c r="AM1122" s="77"/>
      <c r="AN1122" s="77"/>
      <c r="AO1122" s="77"/>
      <c r="AP1122" s="77"/>
      <c r="AQ1122" s="77"/>
      <c r="AR1122" s="77"/>
      <c r="AS1122" s="77"/>
      <c r="AT1122" s="77"/>
      <c r="AU1122" s="77"/>
      <c r="AV1122" s="77"/>
      <c r="AW1122" s="77"/>
      <c r="AX1122" s="77"/>
    </row>
    <row r="1123" spans="1:50" s="32" customFormat="1" ht="31.2" customHeight="1" x14ac:dyDescent="0.25">
      <c r="A1123" s="196" t="s">
        <v>1772</v>
      </c>
      <c r="B1123" s="28" t="s">
        <v>321</v>
      </c>
      <c r="C1123" s="149" t="s">
        <v>1977</v>
      </c>
      <c r="D1123" s="29" t="s">
        <v>3083</v>
      </c>
      <c r="E1123" s="22">
        <v>-0.3099415204678363</v>
      </c>
      <c r="F1123" s="30">
        <v>171</v>
      </c>
      <c r="G1123" s="97" t="s">
        <v>2629</v>
      </c>
      <c r="H1123" s="24">
        <v>118</v>
      </c>
      <c r="I1123" s="17"/>
      <c r="J1123" s="18"/>
      <c r="K1123" s="170">
        <f t="shared" si="29"/>
        <v>0</v>
      </c>
      <c r="L1123" s="77"/>
      <c r="M1123" s="77"/>
      <c r="N1123" s="77"/>
      <c r="O1123" s="77"/>
      <c r="P1123" s="77"/>
      <c r="Q1123" s="77"/>
      <c r="R1123" s="77"/>
      <c r="S1123" s="77"/>
      <c r="T1123" s="77"/>
      <c r="U1123" s="77"/>
      <c r="V1123" s="77"/>
      <c r="W1123" s="77"/>
      <c r="X1123" s="77"/>
      <c r="Y1123" s="77"/>
      <c r="Z1123" s="77"/>
      <c r="AA1123" s="77"/>
      <c r="AB1123" s="77"/>
      <c r="AC1123" s="77"/>
      <c r="AD1123" s="77"/>
      <c r="AE1123" s="77"/>
      <c r="AF1123" s="77"/>
      <c r="AG1123" s="77"/>
      <c r="AH1123" s="77"/>
      <c r="AI1123" s="77"/>
      <c r="AJ1123" s="77"/>
      <c r="AK1123" s="77"/>
      <c r="AL1123" s="77"/>
      <c r="AM1123" s="77"/>
      <c r="AN1123" s="77"/>
      <c r="AO1123" s="77"/>
      <c r="AP1123" s="77"/>
      <c r="AQ1123" s="77"/>
      <c r="AR1123" s="77"/>
      <c r="AS1123" s="77"/>
      <c r="AT1123" s="77"/>
      <c r="AU1123" s="77"/>
      <c r="AV1123" s="77"/>
      <c r="AW1123" s="77"/>
      <c r="AX1123" s="77"/>
    </row>
    <row r="1124" spans="1:50" s="19" customFormat="1" ht="27" customHeight="1" x14ac:dyDescent="0.25">
      <c r="A1124" s="195" t="s">
        <v>1773</v>
      </c>
      <c r="B1124" s="12" t="s">
        <v>321</v>
      </c>
      <c r="C1124" s="149" t="s">
        <v>1978</v>
      </c>
      <c r="D1124" s="13" t="s">
        <v>1842</v>
      </c>
      <c r="E1124" s="22">
        <v>-0.30769230769230771</v>
      </c>
      <c r="F1124" s="15">
        <v>117</v>
      </c>
      <c r="G1124" s="95" t="s">
        <v>2502</v>
      </c>
      <c r="H1124" s="16">
        <v>81</v>
      </c>
      <c r="I1124" s="17"/>
      <c r="J1124" s="18"/>
      <c r="K1124" s="170">
        <f t="shared" si="29"/>
        <v>0</v>
      </c>
      <c r="L1124" s="77"/>
      <c r="M1124" s="77"/>
      <c r="N1124" s="77"/>
      <c r="O1124" s="77"/>
      <c r="P1124" s="77"/>
      <c r="Q1124" s="77"/>
      <c r="R1124" s="77"/>
      <c r="S1124" s="77"/>
      <c r="T1124" s="77"/>
      <c r="U1124" s="77"/>
      <c r="V1124" s="77"/>
      <c r="W1124" s="77"/>
      <c r="X1124" s="77"/>
      <c r="Y1124" s="77"/>
      <c r="Z1124" s="77"/>
      <c r="AA1124" s="77"/>
      <c r="AB1124" s="77"/>
      <c r="AC1124" s="77"/>
      <c r="AD1124" s="77"/>
      <c r="AE1124" s="77"/>
      <c r="AF1124" s="77"/>
      <c r="AG1124" s="77"/>
      <c r="AH1124" s="77"/>
      <c r="AI1124" s="77"/>
      <c r="AJ1124" s="77"/>
      <c r="AK1124" s="77"/>
      <c r="AL1124" s="77"/>
      <c r="AM1124" s="77"/>
      <c r="AN1124" s="77"/>
      <c r="AO1124" s="77"/>
      <c r="AP1124" s="77"/>
      <c r="AQ1124" s="77"/>
      <c r="AR1124" s="77"/>
      <c r="AS1124" s="77"/>
      <c r="AT1124" s="77"/>
      <c r="AU1124" s="77"/>
      <c r="AV1124" s="77"/>
      <c r="AW1124" s="77"/>
      <c r="AX1124" s="77"/>
    </row>
    <row r="1125" spans="1:50" s="25" customFormat="1" ht="27" customHeight="1" x14ac:dyDescent="0.25">
      <c r="A1125" s="196" t="s">
        <v>1774</v>
      </c>
      <c r="B1125" s="20" t="s">
        <v>321</v>
      </c>
      <c r="C1125" s="149" t="s">
        <v>459</v>
      </c>
      <c r="D1125" s="21" t="s">
        <v>1842</v>
      </c>
      <c r="E1125" s="22">
        <v>-0.32478632478632474</v>
      </c>
      <c r="F1125" s="23">
        <v>117</v>
      </c>
      <c r="G1125" s="96" t="s">
        <v>2503</v>
      </c>
      <c r="H1125" s="24">
        <v>79</v>
      </c>
      <c r="I1125" s="17"/>
      <c r="J1125" s="18"/>
      <c r="K1125" s="170">
        <f t="shared" si="29"/>
        <v>0</v>
      </c>
      <c r="L1125" s="77"/>
      <c r="M1125" s="77"/>
      <c r="N1125" s="77"/>
      <c r="O1125" s="77"/>
      <c r="P1125" s="77"/>
      <c r="Q1125" s="77"/>
      <c r="R1125" s="77"/>
      <c r="S1125" s="77"/>
      <c r="T1125" s="77"/>
      <c r="U1125" s="77"/>
      <c r="V1125" s="77"/>
      <c r="W1125" s="77"/>
      <c r="X1125" s="77"/>
      <c r="Y1125" s="77"/>
      <c r="Z1125" s="77"/>
      <c r="AA1125" s="77"/>
      <c r="AB1125" s="77"/>
      <c r="AC1125" s="77"/>
      <c r="AD1125" s="77"/>
      <c r="AE1125" s="77"/>
      <c r="AF1125" s="77"/>
      <c r="AG1125" s="77"/>
      <c r="AH1125" s="77"/>
      <c r="AI1125" s="77"/>
      <c r="AJ1125" s="77"/>
      <c r="AK1125" s="77"/>
      <c r="AL1125" s="77"/>
      <c r="AM1125" s="77"/>
      <c r="AN1125" s="77"/>
      <c r="AO1125" s="77"/>
      <c r="AP1125" s="77"/>
      <c r="AQ1125" s="77"/>
      <c r="AR1125" s="77"/>
      <c r="AS1125" s="77"/>
      <c r="AT1125" s="77"/>
      <c r="AU1125" s="77"/>
      <c r="AV1125" s="77"/>
      <c r="AW1125" s="77"/>
      <c r="AX1125" s="77"/>
    </row>
    <row r="1126" spans="1:50" s="25" customFormat="1" ht="25.2" customHeight="1" x14ac:dyDescent="0.25">
      <c r="A1126" s="196" t="s">
        <v>1775</v>
      </c>
      <c r="B1126" s="20" t="s">
        <v>321</v>
      </c>
      <c r="C1126" s="149" t="s">
        <v>459</v>
      </c>
      <c r="D1126" s="21" t="s">
        <v>1928</v>
      </c>
      <c r="E1126" s="22">
        <v>-0.3125</v>
      </c>
      <c r="F1126" s="23">
        <v>160</v>
      </c>
      <c r="G1126" s="96" t="s">
        <v>2630</v>
      </c>
      <c r="H1126" s="24">
        <v>110</v>
      </c>
      <c r="I1126" s="17"/>
      <c r="J1126" s="18"/>
      <c r="K1126" s="170">
        <f t="shared" si="29"/>
        <v>0</v>
      </c>
      <c r="L1126" s="77"/>
      <c r="M1126" s="77"/>
      <c r="N1126" s="77"/>
      <c r="O1126" s="77"/>
      <c r="P1126" s="77"/>
      <c r="Q1126" s="77"/>
      <c r="R1126" s="77"/>
      <c r="S1126" s="77"/>
      <c r="T1126" s="77"/>
      <c r="U1126" s="77"/>
      <c r="V1126" s="77"/>
      <c r="W1126" s="77"/>
      <c r="X1126" s="77"/>
      <c r="Y1126" s="77"/>
      <c r="Z1126" s="77"/>
      <c r="AA1126" s="77"/>
      <c r="AB1126" s="77"/>
      <c r="AC1126" s="77"/>
      <c r="AD1126" s="77"/>
      <c r="AE1126" s="77"/>
      <c r="AF1126" s="77"/>
      <c r="AG1126" s="77"/>
      <c r="AH1126" s="77"/>
      <c r="AI1126" s="77"/>
      <c r="AJ1126" s="77"/>
      <c r="AK1126" s="77"/>
      <c r="AL1126" s="77"/>
      <c r="AM1126" s="77"/>
      <c r="AN1126" s="77"/>
      <c r="AO1126" s="77"/>
      <c r="AP1126" s="77"/>
      <c r="AQ1126" s="77"/>
      <c r="AR1126" s="77"/>
      <c r="AS1126" s="77"/>
      <c r="AT1126" s="77"/>
      <c r="AU1126" s="77"/>
      <c r="AV1126" s="77"/>
      <c r="AW1126" s="77"/>
      <c r="AX1126" s="77"/>
    </row>
    <row r="1127" spans="1:50" s="25" customFormat="1" ht="25.2" customHeight="1" x14ac:dyDescent="0.25">
      <c r="A1127" s="196" t="s">
        <v>1776</v>
      </c>
      <c r="B1127" s="20" t="s">
        <v>321</v>
      </c>
      <c r="C1127" s="149" t="s">
        <v>459</v>
      </c>
      <c r="D1127" s="21" t="s">
        <v>2241</v>
      </c>
      <c r="E1127" s="22">
        <v>-0.31775700934579443</v>
      </c>
      <c r="F1127" s="23">
        <v>107</v>
      </c>
      <c r="G1127" s="96" t="s">
        <v>2451</v>
      </c>
      <c r="H1127" s="24">
        <v>73</v>
      </c>
      <c r="I1127" s="17"/>
      <c r="J1127" s="18"/>
      <c r="K1127" s="170">
        <f t="shared" si="29"/>
        <v>0</v>
      </c>
      <c r="L1127" s="77"/>
      <c r="M1127" s="77"/>
      <c r="N1127" s="77"/>
      <c r="O1127" s="77"/>
      <c r="P1127" s="77"/>
      <c r="Q1127" s="77"/>
      <c r="R1127" s="77"/>
      <c r="S1127" s="77"/>
      <c r="T1127" s="77"/>
      <c r="U1127" s="77"/>
      <c r="V1127" s="77"/>
      <c r="W1127" s="77"/>
      <c r="X1127" s="77"/>
      <c r="Y1127" s="77"/>
      <c r="Z1127" s="77"/>
      <c r="AA1127" s="77"/>
      <c r="AB1127" s="77"/>
      <c r="AC1127" s="77"/>
      <c r="AD1127" s="77"/>
      <c r="AE1127" s="77"/>
      <c r="AF1127" s="77"/>
      <c r="AG1127" s="77"/>
      <c r="AH1127" s="77"/>
      <c r="AI1127" s="77"/>
      <c r="AJ1127" s="77"/>
      <c r="AK1127" s="77"/>
      <c r="AL1127" s="77"/>
      <c r="AM1127" s="77"/>
      <c r="AN1127" s="77"/>
      <c r="AO1127" s="77"/>
      <c r="AP1127" s="77"/>
      <c r="AQ1127" s="77"/>
      <c r="AR1127" s="77"/>
      <c r="AS1127" s="77"/>
      <c r="AT1127" s="77"/>
      <c r="AU1127" s="77"/>
      <c r="AV1127" s="77"/>
      <c r="AW1127" s="77"/>
      <c r="AX1127" s="77"/>
    </row>
    <row r="1128" spans="1:50" s="25" customFormat="1" ht="25.2" customHeight="1" x14ac:dyDescent="0.25">
      <c r="A1128" s="196" t="s">
        <v>1777</v>
      </c>
      <c r="B1128" s="20" t="s">
        <v>321</v>
      </c>
      <c r="C1128" s="149" t="s">
        <v>1979</v>
      </c>
      <c r="D1128" s="21" t="s">
        <v>1842</v>
      </c>
      <c r="E1128" s="22">
        <v>-0.31200000000000006</v>
      </c>
      <c r="F1128" s="23">
        <v>125</v>
      </c>
      <c r="G1128" s="96" t="s">
        <v>2631</v>
      </c>
      <c r="H1128" s="24">
        <v>86</v>
      </c>
      <c r="I1128" s="17"/>
      <c r="J1128" s="18"/>
      <c r="K1128" s="170">
        <f t="shared" si="29"/>
        <v>0</v>
      </c>
      <c r="L1128" s="77"/>
      <c r="M1128" s="77"/>
      <c r="N1128" s="77"/>
      <c r="O1128" s="77"/>
      <c r="P1128" s="77"/>
      <c r="Q1128" s="77"/>
      <c r="R1128" s="77"/>
      <c r="S1128" s="77"/>
      <c r="T1128" s="77"/>
      <c r="U1128" s="77"/>
      <c r="V1128" s="77"/>
      <c r="W1128" s="77"/>
      <c r="X1128" s="77"/>
      <c r="Y1128" s="77"/>
      <c r="Z1128" s="77"/>
      <c r="AA1128" s="77"/>
      <c r="AB1128" s="77"/>
      <c r="AC1128" s="77"/>
      <c r="AD1128" s="77"/>
      <c r="AE1128" s="77"/>
      <c r="AF1128" s="77"/>
      <c r="AG1128" s="77"/>
      <c r="AH1128" s="77"/>
      <c r="AI1128" s="77"/>
      <c r="AJ1128" s="77"/>
      <c r="AK1128" s="77"/>
      <c r="AL1128" s="77"/>
      <c r="AM1128" s="77"/>
      <c r="AN1128" s="77"/>
      <c r="AO1128" s="77"/>
      <c r="AP1128" s="77"/>
      <c r="AQ1128" s="77"/>
      <c r="AR1128" s="77"/>
      <c r="AS1128" s="77"/>
      <c r="AT1128" s="77"/>
      <c r="AU1128" s="77"/>
      <c r="AV1128" s="77"/>
      <c r="AW1128" s="77"/>
      <c r="AX1128" s="77"/>
    </row>
    <row r="1129" spans="1:50" s="25" customFormat="1" ht="25.2" customHeight="1" x14ac:dyDescent="0.25">
      <c r="A1129" s="196" t="s">
        <v>1778</v>
      </c>
      <c r="B1129" s="20" t="s">
        <v>321</v>
      </c>
      <c r="C1129" s="149" t="s">
        <v>1980</v>
      </c>
      <c r="D1129" s="21" t="s">
        <v>3081</v>
      </c>
      <c r="E1129" s="22">
        <v>-0.32748538011695905</v>
      </c>
      <c r="F1129" s="23">
        <v>171</v>
      </c>
      <c r="G1129" s="96" t="s">
        <v>2628</v>
      </c>
      <c r="H1129" s="24">
        <v>115</v>
      </c>
      <c r="I1129" s="17"/>
      <c r="J1129" s="18"/>
      <c r="K1129" s="170">
        <f t="shared" si="29"/>
        <v>0</v>
      </c>
      <c r="L1129" s="77"/>
      <c r="M1129" s="77"/>
      <c r="N1129" s="77"/>
      <c r="O1129" s="77"/>
      <c r="P1129" s="77"/>
      <c r="Q1129" s="77"/>
      <c r="R1129" s="77"/>
      <c r="S1129" s="77"/>
      <c r="T1129" s="77"/>
      <c r="U1129" s="77"/>
      <c r="V1129" s="77"/>
      <c r="W1129" s="77"/>
      <c r="X1129" s="77"/>
      <c r="Y1129" s="77"/>
      <c r="Z1129" s="77"/>
      <c r="AA1129" s="77"/>
      <c r="AB1129" s="77"/>
      <c r="AC1129" s="77"/>
      <c r="AD1129" s="77"/>
      <c r="AE1129" s="77"/>
      <c r="AF1129" s="77"/>
      <c r="AG1129" s="77"/>
      <c r="AH1129" s="77"/>
      <c r="AI1129" s="77"/>
      <c r="AJ1129" s="77"/>
      <c r="AK1129" s="77"/>
      <c r="AL1129" s="77"/>
      <c r="AM1129" s="77"/>
      <c r="AN1129" s="77"/>
      <c r="AO1129" s="77"/>
      <c r="AP1129" s="77"/>
      <c r="AQ1129" s="77"/>
      <c r="AR1129" s="77"/>
      <c r="AS1129" s="77"/>
      <c r="AT1129" s="77"/>
      <c r="AU1129" s="77"/>
      <c r="AV1129" s="77"/>
      <c r="AW1129" s="77"/>
      <c r="AX1129" s="77"/>
    </row>
    <row r="1130" spans="1:50" s="25" customFormat="1" ht="25.2" customHeight="1" x14ac:dyDescent="0.25">
      <c r="A1130" s="196" t="s">
        <v>1779</v>
      </c>
      <c r="B1130" s="20" t="s">
        <v>321</v>
      </c>
      <c r="C1130" s="149" t="s">
        <v>1981</v>
      </c>
      <c r="D1130" s="21" t="s">
        <v>2708</v>
      </c>
      <c r="E1130" s="22">
        <v>-0.3125</v>
      </c>
      <c r="F1130" s="23">
        <v>128</v>
      </c>
      <c r="G1130" s="96" t="s">
        <v>2632</v>
      </c>
      <c r="H1130" s="24">
        <v>88</v>
      </c>
      <c r="I1130" s="17"/>
      <c r="J1130" s="18"/>
      <c r="K1130" s="170">
        <f t="shared" si="29"/>
        <v>0</v>
      </c>
      <c r="L1130" s="77"/>
      <c r="M1130" s="77"/>
      <c r="N1130" s="77"/>
      <c r="O1130" s="77"/>
      <c r="P1130" s="77"/>
      <c r="Q1130" s="77"/>
      <c r="R1130" s="77"/>
      <c r="S1130" s="77"/>
      <c r="T1130" s="77"/>
      <c r="U1130" s="77"/>
      <c r="V1130" s="77"/>
      <c r="W1130" s="77"/>
      <c r="X1130" s="77"/>
      <c r="Y1130" s="77"/>
      <c r="Z1130" s="77"/>
      <c r="AA1130" s="77"/>
      <c r="AB1130" s="77"/>
      <c r="AC1130" s="77"/>
      <c r="AD1130" s="77"/>
      <c r="AE1130" s="77"/>
      <c r="AF1130" s="77"/>
      <c r="AG1130" s="77"/>
      <c r="AH1130" s="77"/>
      <c r="AI1130" s="77"/>
      <c r="AJ1130" s="77"/>
      <c r="AK1130" s="77"/>
      <c r="AL1130" s="77"/>
      <c r="AM1130" s="77"/>
      <c r="AN1130" s="77"/>
      <c r="AO1130" s="77"/>
      <c r="AP1130" s="77"/>
      <c r="AQ1130" s="77"/>
      <c r="AR1130" s="77"/>
      <c r="AS1130" s="77"/>
      <c r="AT1130" s="77"/>
      <c r="AU1130" s="77"/>
      <c r="AV1130" s="77"/>
      <c r="AW1130" s="77"/>
      <c r="AX1130" s="77"/>
    </row>
    <row r="1131" spans="1:50" s="19" customFormat="1" ht="27" customHeight="1" x14ac:dyDescent="0.25">
      <c r="A1131" s="195" t="s">
        <v>1780</v>
      </c>
      <c r="B1131" s="12" t="s">
        <v>321</v>
      </c>
      <c r="C1131" s="149" t="s">
        <v>460</v>
      </c>
      <c r="D1131" s="13" t="s">
        <v>1928</v>
      </c>
      <c r="E1131" s="22">
        <v>-0.30625000000000002</v>
      </c>
      <c r="F1131" s="15">
        <v>160</v>
      </c>
      <c r="G1131" s="95" t="s">
        <v>2633</v>
      </c>
      <c r="H1131" s="16">
        <v>111</v>
      </c>
      <c r="I1131" s="17"/>
      <c r="J1131" s="18"/>
      <c r="K1131" s="170">
        <f t="shared" si="29"/>
        <v>0</v>
      </c>
      <c r="L1131" s="77"/>
      <c r="M1131" s="77"/>
      <c r="N1131" s="77"/>
      <c r="O1131" s="77"/>
      <c r="P1131" s="77"/>
      <c r="Q1131" s="77"/>
      <c r="R1131" s="77"/>
      <c r="S1131" s="77"/>
      <c r="T1131" s="77"/>
      <c r="U1131" s="77"/>
      <c r="V1131" s="77"/>
      <c r="W1131" s="77"/>
      <c r="X1131" s="77"/>
      <c r="Y1131" s="77"/>
      <c r="Z1131" s="77"/>
      <c r="AA1131" s="77"/>
      <c r="AB1131" s="77"/>
      <c r="AC1131" s="77"/>
      <c r="AD1131" s="77"/>
      <c r="AE1131" s="77"/>
      <c r="AF1131" s="77"/>
      <c r="AG1131" s="77"/>
      <c r="AH1131" s="77"/>
      <c r="AI1131" s="77"/>
      <c r="AJ1131" s="77"/>
      <c r="AK1131" s="77"/>
      <c r="AL1131" s="77"/>
      <c r="AM1131" s="77"/>
      <c r="AN1131" s="77"/>
      <c r="AO1131" s="77"/>
      <c r="AP1131" s="77"/>
      <c r="AQ1131" s="77"/>
      <c r="AR1131" s="77"/>
      <c r="AS1131" s="77"/>
      <c r="AT1131" s="77"/>
      <c r="AU1131" s="77"/>
      <c r="AV1131" s="77"/>
      <c r="AW1131" s="77"/>
      <c r="AX1131" s="77"/>
    </row>
    <row r="1132" spans="1:50" s="19" customFormat="1" ht="27" customHeight="1" x14ac:dyDescent="0.25">
      <c r="A1132" s="195" t="s">
        <v>1781</v>
      </c>
      <c r="B1132" s="12" t="s">
        <v>321</v>
      </c>
      <c r="C1132" s="149" t="s">
        <v>461</v>
      </c>
      <c r="D1132" s="13" t="s">
        <v>1928</v>
      </c>
      <c r="E1132" s="22">
        <v>-0.3125</v>
      </c>
      <c r="F1132" s="15">
        <v>160</v>
      </c>
      <c r="G1132" s="95" t="s">
        <v>2630</v>
      </c>
      <c r="H1132" s="16">
        <v>110</v>
      </c>
      <c r="I1132" s="17"/>
      <c r="J1132" s="18"/>
      <c r="K1132" s="170">
        <f t="shared" si="29"/>
        <v>0</v>
      </c>
      <c r="L1132" s="77"/>
      <c r="M1132" s="77"/>
      <c r="N1132" s="77"/>
      <c r="O1132" s="77"/>
      <c r="P1132" s="77"/>
      <c r="Q1132" s="77"/>
      <c r="R1132" s="77"/>
      <c r="S1132" s="77"/>
      <c r="T1132" s="77"/>
      <c r="U1132" s="77"/>
      <c r="V1132" s="77"/>
      <c r="W1132" s="77"/>
      <c r="X1132" s="77"/>
      <c r="Y1132" s="77"/>
      <c r="Z1132" s="77"/>
      <c r="AA1132" s="77"/>
      <c r="AB1132" s="77"/>
      <c r="AC1132" s="77"/>
      <c r="AD1132" s="77"/>
      <c r="AE1132" s="77"/>
      <c r="AF1132" s="77"/>
      <c r="AG1132" s="77"/>
      <c r="AH1132" s="77"/>
      <c r="AI1132" s="77"/>
      <c r="AJ1132" s="77"/>
      <c r="AK1132" s="77"/>
      <c r="AL1132" s="77"/>
      <c r="AM1132" s="77"/>
      <c r="AN1132" s="77"/>
      <c r="AO1132" s="77"/>
      <c r="AP1132" s="77"/>
      <c r="AQ1132" s="77"/>
      <c r="AR1132" s="77"/>
      <c r="AS1132" s="77"/>
      <c r="AT1132" s="77"/>
      <c r="AU1132" s="77"/>
      <c r="AV1132" s="77"/>
      <c r="AW1132" s="77"/>
      <c r="AX1132" s="77"/>
    </row>
    <row r="1133" spans="1:50" s="19" customFormat="1" ht="27" customHeight="1" x14ac:dyDescent="0.25">
      <c r="A1133" s="195" t="s">
        <v>1783</v>
      </c>
      <c r="B1133" s="12" t="s">
        <v>321</v>
      </c>
      <c r="C1133" s="149" t="s">
        <v>1982</v>
      </c>
      <c r="D1133" s="13" t="s">
        <v>1819</v>
      </c>
      <c r="E1133" s="22">
        <v>-0.3125</v>
      </c>
      <c r="F1133" s="15">
        <v>144</v>
      </c>
      <c r="G1133" s="95" t="s">
        <v>2542</v>
      </c>
      <c r="H1133" s="16">
        <v>99</v>
      </c>
      <c r="I1133" s="17"/>
      <c r="J1133" s="18"/>
      <c r="K1133" s="170">
        <f t="shared" si="29"/>
        <v>0</v>
      </c>
      <c r="L1133" s="77"/>
      <c r="M1133" s="77"/>
      <c r="N1133" s="77"/>
      <c r="O1133" s="77"/>
      <c r="P1133" s="77"/>
      <c r="Q1133" s="77"/>
      <c r="R1133" s="77"/>
      <c r="S1133" s="77"/>
      <c r="T1133" s="77"/>
      <c r="U1133" s="77"/>
      <c r="V1133" s="77"/>
      <c r="W1133" s="77"/>
      <c r="X1133" s="77"/>
      <c r="Y1133" s="77"/>
      <c r="Z1133" s="77"/>
      <c r="AA1133" s="77"/>
      <c r="AB1133" s="77"/>
      <c r="AC1133" s="77"/>
      <c r="AD1133" s="77"/>
      <c r="AE1133" s="77"/>
      <c r="AF1133" s="77"/>
      <c r="AG1133" s="77"/>
      <c r="AH1133" s="77"/>
      <c r="AI1133" s="77"/>
      <c r="AJ1133" s="77"/>
      <c r="AK1133" s="77"/>
      <c r="AL1133" s="77"/>
      <c r="AM1133" s="77"/>
      <c r="AN1133" s="77"/>
      <c r="AO1133" s="77"/>
      <c r="AP1133" s="77"/>
      <c r="AQ1133" s="77"/>
      <c r="AR1133" s="77"/>
      <c r="AS1133" s="77"/>
      <c r="AT1133" s="77"/>
      <c r="AU1133" s="77"/>
      <c r="AV1133" s="77"/>
      <c r="AW1133" s="77"/>
      <c r="AX1133" s="77"/>
    </row>
    <row r="1134" spans="1:50" s="19" customFormat="1" ht="27" customHeight="1" x14ac:dyDescent="0.25">
      <c r="A1134" s="195" t="s">
        <v>1782</v>
      </c>
      <c r="B1134" s="12" t="s">
        <v>321</v>
      </c>
      <c r="C1134" s="149" t="s">
        <v>1982</v>
      </c>
      <c r="D1134" s="13" t="s">
        <v>2909</v>
      </c>
      <c r="E1134" s="22">
        <v>-0.31016042780748665</v>
      </c>
      <c r="F1134" s="15">
        <v>187</v>
      </c>
      <c r="G1134" s="95" t="s">
        <v>2634</v>
      </c>
      <c r="H1134" s="16">
        <v>129</v>
      </c>
      <c r="I1134" s="17"/>
      <c r="J1134" s="18"/>
      <c r="K1134" s="170">
        <f t="shared" si="29"/>
        <v>0</v>
      </c>
      <c r="L1134" s="77"/>
      <c r="M1134" s="77"/>
      <c r="N1134" s="77"/>
      <c r="O1134" s="77"/>
      <c r="P1134" s="77"/>
      <c r="Q1134" s="77"/>
      <c r="R1134" s="77"/>
      <c r="S1134" s="77"/>
      <c r="T1134" s="77"/>
      <c r="U1134" s="77"/>
      <c r="V1134" s="77"/>
      <c r="W1134" s="77"/>
      <c r="X1134" s="77"/>
      <c r="Y1134" s="77"/>
      <c r="Z1134" s="77"/>
      <c r="AA1134" s="77"/>
      <c r="AB1134" s="77"/>
      <c r="AC1134" s="77"/>
      <c r="AD1134" s="77"/>
      <c r="AE1134" s="77"/>
      <c r="AF1134" s="77"/>
      <c r="AG1134" s="77"/>
      <c r="AH1134" s="77"/>
      <c r="AI1134" s="77"/>
      <c r="AJ1134" s="77"/>
      <c r="AK1134" s="77"/>
      <c r="AL1134" s="77"/>
      <c r="AM1134" s="77"/>
      <c r="AN1134" s="77"/>
      <c r="AO1134" s="77"/>
      <c r="AP1134" s="77"/>
      <c r="AQ1134" s="77"/>
      <c r="AR1134" s="77"/>
      <c r="AS1134" s="77"/>
      <c r="AT1134" s="77"/>
      <c r="AU1134" s="77"/>
      <c r="AV1134" s="77"/>
      <c r="AW1134" s="77"/>
      <c r="AX1134" s="77"/>
    </row>
    <row r="1135" spans="1:50" s="19" customFormat="1" ht="27" customHeight="1" x14ac:dyDescent="0.25">
      <c r="A1135" s="195" t="s">
        <v>1784</v>
      </c>
      <c r="B1135" s="12" t="s">
        <v>321</v>
      </c>
      <c r="C1135" s="149" t="s">
        <v>1983</v>
      </c>
      <c r="D1135" s="13" t="s">
        <v>763</v>
      </c>
      <c r="E1135" s="22">
        <v>-0.3125</v>
      </c>
      <c r="F1135" s="15">
        <v>144</v>
      </c>
      <c r="G1135" s="95" t="s">
        <v>2514</v>
      </c>
      <c r="H1135" s="16">
        <v>99</v>
      </c>
      <c r="I1135" s="17"/>
      <c r="J1135" s="18"/>
      <c r="K1135" s="170">
        <f t="shared" si="29"/>
        <v>0</v>
      </c>
      <c r="L1135" s="77"/>
      <c r="M1135" s="77"/>
      <c r="N1135" s="77"/>
      <c r="O1135" s="77"/>
      <c r="P1135" s="77"/>
      <c r="Q1135" s="77"/>
      <c r="R1135" s="77"/>
      <c r="S1135" s="77"/>
      <c r="T1135" s="77"/>
      <c r="U1135" s="77"/>
      <c r="V1135" s="77"/>
      <c r="W1135" s="77"/>
      <c r="X1135" s="77"/>
      <c r="Y1135" s="77"/>
      <c r="Z1135" s="77"/>
      <c r="AA1135" s="77"/>
      <c r="AB1135" s="77"/>
      <c r="AC1135" s="77"/>
      <c r="AD1135" s="77"/>
      <c r="AE1135" s="77"/>
      <c r="AF1135" s="77"/>
      <c r="AG1135" s="77"/>
      <c r="AH1135" s="77"/>
      <c r="AI1135" s="77"/>
      <c r="AJ1135" s="77"/>
      <c r="AK1135" s="77"/>
      <c r="AL1135" s="77"/>
      <c r="AM1135" s="77"/>
      <c r="AN1135" s="77"/>
      <c r="AO1135" s="77"/>
      <c r="AP1135" s="77"/>
      <c r="AQ1135" s="77"/>
      <c r="AR1135" s="77"/>
      <c r="AS1135" s="77"/>
      <c r="AT1135" s="77"/>
      <c r="AU1135" s="77"/>
      <c r="AV1135" s="77"/>
      <c r="AW1135" s="77"/>
      <c r="AX1135" s="77"/>
    </row>
    <row r="1136" spans="1:50" s="19" customFormat="1" ht="27" customHeight="1" x14ac:dyDescent="0.25">
      <c r="A1136" s="195" t="s">
        <v>1786</v>
      </c>
      <c r="B1136" s="12" t="s">
        <v>322</v>
      </c>
      <c r="C1136" s="149" t="s">
        <v>462</v>
      </c>
      <c r="D1136" s="13" t="s">
        <v>1842</v>
      </c>
      <c r="E1136" s="22">
        <v>-0.27906976744186052</v>
      </c>
      <c r="F1136" s="15">
        <v>86</v>
      </c>
      <c r="G1136" s="95" t="s">
        <v>2532</v>
      </c>
      <c r="H1136" s="16">
        <v>62</v>
      </c>
      <c r="I1136" s="17"/>
      <c r="J1136" s="18"/>
      <c r="K1136" s="170">
        <f t="shared" si="29"/>
        <v>0</v>
      </c>
      <c r="L1136" s="77"/>
      <c r="M1136" s="77"/>
      <c r="N1136" s="77"/>
      <c r="O1136" s="77"/>
      <c r="P1136" s="77"/>
      <c r="Q1136" s="77"/>
      <c r="R1136" s="77"/>
      <c r="S1136" s="77"/>
      <c r="T1136" s="77"/>
      <c r="U1136" s="77"/>
      <c r="V1136" s="77"/>
      <c r="W1136" s="77"/>
      <c r="X1136" s="77"/>
      <c r="Y1136" s="77"/>
      <c r="Z1136" s="77"/>
      <c r="AA1136" s="77"/>
      <c r="AB1136" s="77"/>
      <c r="AC1136" s="77"/>
      <c r="AD1136" s="77"/>
      <c r="AE1136" s="77"/>
      <c r="AF1136" s="77"/>
      <c r="AG1136" s="77"/>
      <c r="AH1136" s="77"/>
      <c r="AI1136" s="77"/>
      <c r="AJ1136" s="77"/>
      <c r="AK1136" s="77"/>
      <c r="AL1136" s="77"/>
      <c r="AM1136" s="77"/>
      <c r="AN1136" s="77"/>
      <c r="AO1136" s="77"/>
      <c r="AP1136" s="77"/>
      <c r="AQ1136" s="77"/>
      <c r="AR1136" s="77"/>
      <c r="AS1136" s="77"/>
      <c r="AT1136" s="77"/>
      <c r="AU1136" s="77"/>
      <c r="AV1136" s="77"/>
      <c r="AW1136" s="77"/>
      <c r="AX1136" s="77"/>
    </row>
    <row r="1137" spans="1:50" s="19" customFormat="1" ht="27" customHeight="1" x14ac:dyDescent="0.25">
      <c r="A1137" s="195" t="s">
        <v>1785</v>
      </c>
      <c r="B1137" s="12" t="s">
        <v>322</v>
      </c>
      <c r="C1137" s="149" t="s">
        <v>462</v>
      </c>
      <c r="D1137" s="13" t="s">
        <v>1906</v>
      </c>
      <c r="E1137" s="22">
        <v>-0.2857142857142857</v>
      </c>
      <c r="F1137" s="15">
        <v>119</v>
      </c>
      <c r="G1137" s="95" t="s">
        <v>2635</v>
      </c>
      <c r="H1137" s="16">
        <v>85</v>
      </c>
      <c r="I1137" s="17"/>
      <c r="J1137" s="18"/>
      <c r="K1137" s="170">
        <f t="shared" si="29"/>
        <v>0</v>
      </c>
      <c r="L1137" s="77"/>
      <c r="M1137" s="77"/>
      <c r="N1137" s="77"/>
      <c r="O1137" s="77"/>
      <c r="P1137" s="77"/>
      <c r="Q1137" s="77"/>
      <c r="R1137" s="77"/>
      <c r="S1137" s="77"/>
      <c r="T1137" s="77"/>
      <c r="U1137" s="77"/>
      <c r="V1137" s="77"/>
      <c r="W1137" s="77"/>
      <c r="X1137" s="77"/>
      <c r="Y1137" s="77"/>
      <c r="Z1137" s="77"/>
      <c r="AA1137" s="77"/>
      <c r="AB1137" s="77"/>
      <c r="AC1137" s="77"/>
      <c r="AD1137" s="77"/>
      <c r="AE1137" s="77"/>
      <c r="AF1137" s="77"/>
      <c r="AG1137" s="77"/>
      <c r="AH1137" s="77"/>
      <c r="AI1137" s="77"/>
      <c r="AJ1137" s="77"/>
      <c r="AK1137" s="77"/>
      <c r="AL1137" s="77"/>
      <c r="AM1137" s="77"/>
      <c r="AN1137" s="77"/>
      <c r="AO1137" s="77"/>
      <c r="AP1137" s="77"/>
      <c r="AQ1137" s="77"/>
      <c r="AR1137" s="77"/>
      <c r="AS1137" s="77"/>
      <c r="AT1137" s="77"/>
      <c r="AU1137" s="77"/>
      <c r="AV1137" s="77"/>
      <c r="AW1137" s="77"/>
      <c r="AX1137" s="77"/>
    </row>
    <row r="1138" spans="1:50" s="19" customFormat="1" ht="27" customHeight="1" x14ac:dyDescent="0.25">
      <c r="A1138" s="195" t="s">
        <v>1787</v>
      </c>
      <c r="B1138" s="12" t="s">
        <v>322</v>
      </c>
      <c r="C1138" s="149" t="s">
        <v>1984</v>
      </c>
      <c r="D1138" s="13" t="s">
        <v>1842</v>
      </c>
      <c r="E1138" s="22">
        <v>-0.35353535353535348</v>
      </c>
      <c r="F1138" s="15">
        <v>99</v>
      </c>
      <c r="G1138" s="95" t="s">
        <v>2455</v>
      </c>
      <c r="H1138" s="16">
        <v>64</v>
      </c>
      <c r="I1138" s="17"/>
      <c r="J1138" s="18"/>
      <c r="K1138" s="170">
        <f t="shared" si="29"/>
        <v>0</v>
      </c>
      <c r="L1138" s="77"/>
      <c r="M1138" s="77"/>
      <c r="N1138" s="77"/>
      <c r="O1138" s="77"/>
      <c r="P1138" s="77"/>
      <c r="Q1138" s="77"/>
      <c r="R1138" s="77"/>
      <c r="S1138" s="77"/>
      <c r="T1138" s="77"/>
      <c r="U1138" s="77"/>
      <c r="V1138" s="77"/>
      <c r="W1138" s="77"/>
      <c r="X1138" s="77"/>
      <c r="Y1138" s="77"/>
      <c r="Z1138" s="77"/>
      <c r="AA1138" s="77"/>
      <c r="AB1138" s="77"/>
      <c r="AC1138" s="77"/>
      <c r="AD1138" s="77"/>
      <c r="AE1138" s="77"/>
      <c r="AF1138" s="77"/>
      <c r="AG1138" s="77"/>
      <c r="AH1138" s="77"/>
      <c r="AI1138" s="77"/>
      <c r="AJ1138" s="77"/>
      <c r="AK1138" s="77"/>
      <c r="AL1138" s="77"/>
      <c r="AM1138" s="77"/>
      <c r="AN1138" s="77"/>
      <c r="AO1138" s="77"/>
      <c r="AP1138" s="77"/>
      <c r="AQ1138" s="77"/>
      <c r="AR1138" s="77"/>
      <c r="AS1138" s="77"/>
      <c r="AT1138" s="77"/>
      <c r="AU1138" s="77"/>
      <c r="AV1138" s="77"/>
      <c r="AW1138" s="77"/>
      <c r="AX1138" s="77"/>
    </row>
    <row r="1139" spans="1:50" s="19" customFormat="1" ht="27" customHeight="1" thickBot="1" x14ac:dyDescent="0.3">
      <c r="A1139" s="195" t="s">
        <v>1788</v>
      </c>
      <c r="B1139" s="12" t="s">
        <v>322</v>
      </c>
      <c r="C1139" s="149" t="s">
        <v>1984</v>
      </c>
      <c r="D1139" s="13" t="s">
        <v>1906</v>
      </c>
      <c r="E1139" s="22">
        <v>-0.34558823529411764</v>
      </c>
      <c r="F1139" s="15">
        <v>136</v>
      </c>
      <c r="G1139" s="95" t="s">
        <v>2586</v>
      </c>
      <c r="H1139" s="16">
        <v>89</v>
      </c>
      <c r="I1139" s="17"/>
      <c r="J1139" s="18"/>
      <c r="K1139" s="170">
        <f t="shared" si="29"/>
        <v>0</v>
      </c>
      <c r="L1139" s="77"/>
      <c r="M1139" s="77"/>
      <c r="N1139" s="77"/>
      <c r="O1139" s="77"/>
      <c r="P1139" s="77"/>
      <c r="Q1139" s="77"/>
      <c r="R1139" s="77"/>
      <c r="S1139" s="77"/>
      <c r="T1139" s="77"/>
      <c r="U1139" s="77"/>
      <c r="V1139" s="77"/>
      <c r="W1139" s="77"/>
      <c r="X1139" s="77"/>
      <c r="Y1139" s="77"/>
      <c r="Z1139" s="77"/>
      <c r="AA1139" s="77"/>
      <c r="AB1139" s="77"/>
      <c r="AC1139" s="77"/>
      <c r="AD1139" s="77"/>
      <c r="AE1139" s="77"/>
      <c r="AF1139" s="77"/>
      <c r="AG1139" s="77"/>
      <c r="AH1139" s="77"/>
      <c r="AI1139" s="77"/>
      <c r="AJ1139" s="77"/>
      <c r="AK1139" s="77"/>
      <c r="AL1139" s="77"/>
      <c r="AM1139" s="77"/>
      <c r="AN1139" s="77"/>
      <c r="AO1139" s="77"/>
      <c r="AP1139" s="77"/>
      <c r="AQ1139" s="77"/>
      <c r="AR1139" s="77"/>
      <c r="AS1139" s="77"/>
      <c r="AT1139" s="77"/>
      <c r="AU1139" s="77"/>
      <c r="AV1139" s="77"/>
      <c r="AW1139" s="77"/>
      <c r="AX1139" s="77"/>
    </row>
    <row r="1140" spans="1:50" s="2" customFormat="1" ht="48" customHeight="1" thickBot="1" x14ac:dyDescent="0.3">
      <c r="A1140" s="125" t="s">
        <v>4</v>
      </c>
      <c r="B1140" s="41" t="s">
        <v>5</v>
      </c>
      <c r="C1140" s="160"/>
      <c r="D1140" s="42"/>
      <c r="E1140" s="205" t="s">
        <v>6</v>
      </c>
      <c r="F1140" s="43" t="s">
        <v>7</v>
      </c>
      <c r="G1140" s="130" t="s">
        <v>8</v>
      </c>
      <c r="H1140" s="44" t="s">
        <v>9</v>
      </c>
      <c r="I1140" s="8"/>
      <c r="J1140" s="9" t="s">
        <v>10</v>
      </c>
      <c r="K1140" s="9" t="s">
        <v>11</v>
      </c>
      <c r="L1140" s="77"/>
      <c r="M1140" s="77"/>
      <c r="N1140" s="77"/>
      <c r="O1140" s="77"/>
      <c r="P1140" s="77"/>
      <c r="Q1140" s="77"/>
      <c r="R1140" s="77"/>
      <c r="S1140" s="77"/>
      <c r="T1140" s="77"/>
      <c r="U1140" s="77"/>
      <c r="V1140" s="77"/>
      <c r="W1140" s="77"/>
      <c r="X1140" s="77"/>
      <c r="Y1140" s="77"/>
      <c r="Z1140" s="77"/>
      <c r="AA1140" s="77"/>
      <c r="AB1140" s="77"/>
      <c r="AC1140" s="77"/>
      <c r="AD1140" s="77"/>
      <c r="AE1140" s="77"/>
      <c r="AF1140" s="77"/>
      <c r="AG1140" s="77"/>
      <c r="AH1140" s="77"/>
      <c r="AI1140" s="77"/>
      <c r="AJ1140" s="77"/>
      <c r="AK1140" s="77"/>
      <c r="AL1140" s="77"/>
      <c r="AM1140" s="77"/>
      <c r="AN1140" s="77"/>
      <c r="AO1140" s="77"/>
      <c r="AP1140" s="77"/>
      <c r="AQ1140" s="77"/>
      <c r="AR1140" s="77"/>
      <c r="AS1140" s="77"/>
      <c r="AT1140" s="77"/>
      <c r="AU1140" s="77"/>
      <c r="AV1140" s="77"/>
      <c r="AW1140" s="77"/>
      <c r="AX1140" s="77"/>
    </row>
    <row r="1141" spans="1:50" s="2" customFormat="1" ht="30.6" customHeight="1" thickBot="1" x14ac:dyDescent="0.3">
      <c r="A1141" s="292" t="s">
        <v>26</v>
      </c>
      <c r="B1141" s="293"/>
      <c r="C1141" s="293"/>
      <c r="D1141" s="293"/>
      <c r="E1141" s="293"/>
      <c r="F1141" s="293"/>
      <c r="G1141" s="293"/>
      <c r="H1141" s="293"/>
      <c r="I1141" s="293"/>
      <c r="J1141" s="293"/>
      <c r="K1141" s="294"/>
      <c r="L1141" s="77"/>
      <c r="M1141" s="77"/>
      <c r="N1141" s="77"/>
      <c r="O1141" s="77"/>
      <c r="P1141" s="77"/>
      <c r="Q1141" s="77"/>
      <c r="R1141" s="77"/>
      <c r="S1141" s="77"/>
      <c r="T1141" s="77"/>
      <c r="U1141" s="77"/>
      <c r="V1141" s="77"/>
      <c r="W1141" s="77"/>
      <c r="X1141" s="77"/>
      <c r="Y1141" s="77"/>
      <c r="Z1141" s="77"/>
      <c r="AA1141" s="77"/>
      <c r="AB1141" s="77"/>
      <c r="AC1141" s="77"/>
      <c r="AD1141" s="77"/>
      <c r="AE1141" s="77"/>
      <c r="AF1141" s="77"/>
      <c r="AG1141" s="77"/>
      <c r="AH1141" s="77"/>
      <c r="AI1141" s="77"/>
      <c r="AJ1141" s="77"/>
      <c r="AK1141" s="77"/>
      <c r="AL1141" s="77"/>
      <c r="AM1141" s="77"/>
      <c r="AN1141" s="77"/>
      <c r="AO1141" s="77"/>
      <c r="AP1141" s="77"/>
      <c r="AQ1141" s="77"/>
      <c r="AR1141" s="77"/>
      <c r="AS1141" s="77"/>
      <c r="AT1141" s="77"/>
      <c r="AU1141" s="77"/>
      <c r="AV1141" s="77"/>
      <c r="AW1141" s="77"/>
      <c r="AX1141" s="77"/>
    </row>
    <row r="1142" spans="1:50" s="25" customFormat="1" ht="25.2" customHeight="1" x14ac:dyDescent="0.25">
      <c r="A1142" s="197" t="s">
        <v>1986</v>
      </c>
      <c r="B1142" s="20" t="s">
        <v>256</v>
      </c>
      <c r="C1142" s="149" t="s">
        <v>593</v>
      </c>
      <c r="D1142" s="21" t="s">
        <v>2241</v>
      </c>
      <c r="E1142" s="22">
        <v>-0.49090909090909096</v>
      </c>
      <c r="F1142" s="23">
        <v>55</v>
      </c>
      <c r="G1142" s="96" t="s">
        <v>2568</v>
      </c>
      <c r="H1142" s="24">
        <v>28</v>
      </c>
      <c r="I1142" s="17"/>
      <c r="J1142" s="18"/>
      <c r="K1142" s="170">
        <f t="shared" ref="K1142:K1203" si="30">H1142*J1142</f>
        <v>0</v>
      </c>
      <c r="L1142" s="77"/>
      <c r="M1142" s="77"/>
      <c r="N1142" s="77"/>
      <c r="O1142" s="77"/>
      <c r="P1142" s="77"/>
      <c r="Q1142" s="77"/>
      <c r="R1142" s="77"/>
      <c r="S1142" s="77"/>
      <c r="T1142" s="77"/>
      <c r="U1142" s="77"/>
      <c r="V1142" s="77"/>
      <c r="W1142" s="77"/>
      <c r="X1142" s="77"/>
      <c r="Y1142" s="77"/>
      <c r="Z1142" s="77"/>
      <c r="AA1142" s="77"/>
      <c r="AB1142" s="77"/>
      <c r="AC1142" s="77"/>
      <c r="AD1142" s="77"/>
      <c r="AE1142" s="77"/>
      <c r="AF1142" s="77"/>
      <c r="AG1142" s="77"/>
      <c r="AH1142" s="77"/>
      <c r="AI1142" s="77"/>
      <c r="AJ1142" s="77"/>
      <c r="AK1142" s="77"/>
      <c r="AL1142" s="77"/>
      <c r="AM1142" s="77"/>
      <c r="AN1142" s="77"/>
      <c r="AO1142" s="77"/>
      <c r="AP1142" s="77"/>
      <c r="AQ1142" s="77"/>
      <c r="AR1142" s="77"/>
      <c r="AS1142" s="77"/>
      <c r="AT1142" s="77"/>
      <c r="AU1142" s="77"/>
      <c r="AV1142" s="77"/>
      <c r="AW1142" s="77"/>
      <c r="AX1142" s="77"/>
    </row>
    <row r="1143" spans="1:50" s="25" customFormat="1" ht="25.2" customHeight="1" x14ac:dyDescent="0.25">
      <c r="A1143" s="197" t="s">
        <v>1985</v>
      </c>
      <c r="B1143" s="20" t="s">
        <v>256</v>
      </c>
      <c r="C1143" s="149" t="s">
        <v>593</v>
      </c>
      <c r="D1143" s="21" t="s">
        <v>763</v>
      </c>
      <c r="E1143" s="22">
        <v>-0.5714285714285714</v>
      </c>
      <c r="F1143" s="23">
        <v>77</v>
      </c>
      <c r="G1143" s="116" t="s">
        <v>2507</v>
      </c>
      <c r="H1143" s="24">
        <v>33</v>
      </c>
      <c r="I1143" s="17"/>
      <c r="J1143" s="18"/>
      <c r="K1143" s="170">
        <f t="shared" ref="K1143" si="31">H1143*J1143</f>
        <v>0</v>
      </c>
      <c r="L1143" s="77"/>
      <c r="M1143" s="77"/>
      <c r="N1143" s="77"/>
      <c r="O1143" s="77"/>
      <c r="P1143" s="77"/>
      <c r="Q1143" s="77"/>
      <c r="R1143" s="77"/>
      <c r="S1143" s="77"/>
      <c r="T1143" s="77"/>
      <c r="U1143" s="77"/>
      <c r="V1143" s="77"/>
      <c r="W1143" s="77"/>
      <c r="X1143" s="77"/>
      <c r="Y1143" s="77"/>
      <c r="Z1143" s="77"/>
      <c r="AA1143" s="77"/>
      <c r="AB1143" s="77"/>
      <c r="AC1143" s="77"/>
      <c r="AD1143" s="77"/>
      <c r="AE1143" s="77"/>
      <c r="AF1143" s="77"/>
      <c r="AG1143" s="77"/>
      <c r="AH1143" s="77"/>
      <c r="AI1143" s="77"/>
      <c r="AJ1143" s="77"/>
      <c r="AK1143" s="77"/>
      <c r="AL1143" s="77"/>
      <c r="AM1143" s="77"/>
      <c r="AN1143" s="77"/>
      <c r="AO1143" s="77"/>
      <c r="AP1143" s="77"/>
      <c r="AQ1143" s="77"/>
      <c r="AR1143" s="77"/>
      <c r="AS1143" s="77"/>
      <c r="AT1143" s="77"/>
      <c r="AU1143" s="77"/>
      <c r="AV1143" s="77"/>
      <c r="AW1143" s="77"/>
      <c r="AX1143" s="77"/>
    </row>
    <row r="1144" spans="1:50" s="25" customFormat="1" ht="25.2" customHeight="1" x14ac:dyDescent="0.25">
      <c r="A1144" s="197" t="s">
        <v>1989</v>
      </c>
      <c r="B1144" s="20" t="s">
        <v>258</v>
      </c>
      <c r="C1144" s="149" t="s">
        <v>2190</v>
      </c>
      <c r="D1144" s="21" t="s">
        <v>2241</v>
      </c>
      <c r="E1144" s="22">
        <v>-0.47727272727272729</v>
      </c>
      <c r="F1144" s="23">
        <v>88</v>
      </c>
      <c r="G1144" s="96" t="s">
        <v>2500</v>
      </c>
      <c r="H1144" s="24">
        <v>46</v>
      </c>
      <c r="I1144" s="17"/>
      <c r="J1144" s="18"/>
      <c r="K1144" s="170">
        <f t="shared" si="30"/>
        <v>0</v>
      </c>
      <c r="L1144" s="77"/>
      <c r="M1144" s="77"/>
      <c r="N1144" s="77"/>
      <c r="O1144" s="77"/>
      <c r="P1144" s="77"/>
      <c r="Q1144" s="77"/>
      <c r="R1144" s="77"/>
      <c r="S1144" s="77"/>
      <c r="T1144" s="77"/>
      <c r="U1144" s="77"/>
      <c r="V1144" s="77"/>
      <c r="W1144" s="77"/>
      <c r="X1144" s="77"/>
      <c r="Y1144" s="77"/>
      <c r="Z1144" s="77"/>
      <c r="AA1144" s="77"/>
      <c r="AB1144" s="77"/>
      <c r="AC1144" s="77"/>
      <c r="AD1144" s="77"/>
      <c r="AE1144" s="77"/>
      <c r="AF1144" s="77"/>
      <c r="AG1144" s="77"/>
      <c r="AH1144" s="77"/>
      <c r="AI1144" s="77"/>
      <c r="AJ1144" s="77"/>
      <c r="AK1144" s="77"/>
      <c r="AL1144" s="77"/>
      <c r="AM1144" s="77"/>
      <c r="AN1144" s="77"/>
      <c r="AO1144" s="77"/>
      <c r="AP1144" s="77"/>
      <c r="AQ1144" s="77"/>
      <c r="AR1144" s="77"/>
      <c r="AS1144" s="77"/>
      <c r="AT1144" s="77"/>
      <c r="AU1144" s="77"/>
      <c r="AV1144" s="77"/>
      <c r="AW1144" s="77"/>
      <c r="AX1144" s="77"/>
    </row>
    <row r="1145" spans="1:50" s="25" customFormat="1" ht="25.2" customHeight="1" x14ac:dyDescent="0.25">
      <c r="A1145" s="197" t="s">
        <v>1987</v>
      </c>
      <c r="B1145" s="20" t="s">
        <v>258</v>
      </c>
      <c r="C1145" s="149" t="s">
        <v>2190</v>
      </c>
      <c r="D1145" s="21" t="s">
        <v>763</v>
      </c>
      <c r="E1145" s="22">
        <v>-0.47008547008547008</v>
      </c>
      <c r="F1145" s="23">
        <v>117</v>
      </c>
      <c r="G1145" s="96" t="s">
        <v>2620</v>
      </c>
      <c r="H1145" s="24">
        <v>62</v>
      </c>
      <c r="I1145" s="17"/>
      <c r="J1145" s="18"/>
      <c r="K1145" s="170">
        <f t="shared" si="30"/>
        <v>0</v>
      </c>
      <c r="L1145" s="77"/>
      <c r="M1145" s="77"/>
      <c r="N1145" s="77"/>
      <c r="O1145" s="77"/>
      <c r="P1145" s="77"/>
      <c r="Q1145" s="77"/>
      <c r="R1145" s="77"/>
      <c r="S1145" s="77"/>
      <c r="T1145" s="77"/>
      <c r="U1145" s="77"/>
      <c r="V1145" s="77"/>
      <c r="W1145" s="77"/>
      <c r="X1145" s="77"/>
      <c r="Y1145" s="77"/>
      <c r="Z1145" s="77"/>
      <c r="AA1145" s="77"/>
      <c r="AB1145" s="77"/>
      <c r="AC1145" s="77"/>
      <c r="AD1145" s="77"/>
      <c r="AE1145" s="77"/>
      <c r="AF1145" s="77"/>
      <c r="AG1145" s="77"/>
      <c r="AH1145" s="77"/>
      <c r="AI1145" s="77"/>
      <c r="AJ1145" s="77"/>
      <c r="AK1145" s="77"/>
      <c r="AL1145" s="77"/>
      <c r="AM1145" s="77"/>
      <c r="AN1145" s="77"/>
      <c r="AO1145" s="77"/>
      <c r="AP1145" s="77"/>
      <c r="AQ1145" s="77"/>
      <c r="AR1145" s="77"/>
      <c r="AS1145" s="77"/>
      <c r="AT1145" s="77"/>
      <c r="AU1145" s="77"/>
      <c r="AV1145" s="77"/>
      <c r="AW1145" s="77"/>
      <c r="AX1145" s="77"/>
    </row>
    <row r="1146" spans="1:50" s="25" customFormat="1" ht="27" customHeight="1" x14ac:dyDescent="0.25">
      <c r="A1146" s="197" t="s">
        <v>1988</v>
      </c>
      <c r="B1146" s="20" t="s">
        <v>258</v>
      </c>
      <c r="C1146" s="149" t="s">
        <v>2190</v>
      </c>
      <c r="D1146" s="21" t="s">
        <v>2713</v>
      </c>
      <c r="E1146" s="22">
        <v>-0.4866310160427807</v>
      </c>
      <c r="F1146" s="23">
        <v>187</v>
      </c>
      <c r="G1146" s="96" t="s">
        <v>2594</v>
      </c>
      <c r="H1146" s="24">
        <v>96</v>
      </c>
      <c r="I1146" s="17"/>
      <c r="J1146" s="18"/>
      <c r="K1146" s="170">
        <f t="shared" si="30"/>
        <v>0</v>
      </c>
      <c r="L1146" s="77"/>
      <c r="M1146" s="77"/>
      <c r="N1146" s="77"/>
      <c r="O1146" s="77"/>
      <c r="P1146" s="77"/>
      <c r="Q1146" s="77"/>
      <c r="R1146" s="77"/>
      <c r="S1146" s="77"/>
      <c r="T1146" s="77"/>
      <c r="U1146" s="77"/>
      <c r="V1146" s="77"/>
      <c r="W1146" s="77"/>
      <c r="X1146" s="77"/>
      <c r="Y1146" s="77"/>
      <c r="Z1146" s="77"/>
      <c r="AA1146" s="77"/>
      <c r="AB1146" s="77"/>
      <c r="AC1146" s="77"/>
      <c r="AD1146" s="77"/>
      <c r="AE1146" s="77"/>
      <c r="AF1146" s="77"/>
      <c r="AG1146" s="77"/>
      <c r="AH1146" s="77"/>
      <c r="AI1146" s="77"/>
      <c r="AJ1146" s="77"/>
      <c r="AK1146" s="77"/>
      <c r="AL1146" s="77"/>
      <c r="AM1146" s="77"/>
      <c r="AN1146" s="77"/>
      <c r="AO1146" s="77"/>
      <c r="AP1146" s="77"/>
      <c r="AQ1146" s="77"/>
      <c r="AR1146" s="77"/>
      <c r="AS1146" s="77"/>
      <c r="AT1146" s="77"/>
      <c r="AU1146" s="77"/>
      <c r="AV1146" s="77"/>
      <c r="AW1146" s="77"/>
      <c r="AX1146" s="77"/>
    </row>
    <row r="1147" spans="1:50" s="19" customFormat="1" ht="27" customHeight="1" x14ac:dyDescent="0.25">
      <c r="A1147" s="198" t="s">
        <v>1990</v>
      </c>
      <c r="B1147" s="12" t="s">
        <v>258</v>
      </c>
      <c r="C1147" s="149" t="s">
        <v>3088</v>
      </c>
      <c r="D1147" s="13" t="s">
        <v>3250</v>
      </c>
      <c r="E1147" s="22">
        <v>-0.33082706766917291</v>
      </c>
      <c r="F1147" s="15">
        <v>133</v>
      </c>
      <c r="G1147" s="95" t="s">
        <v>2543</v>
      </c>
      <c r="H1147" s="16">
        <v>89</v>
      </c>
      <c r="I1147" s="17"/>
      <c r="J1147" s="18"/>
      <c r="K1147" s="170">
        <f t="shared" si="30"/>
        <v>0</v>
      </c>
      <c r="L1147" s="77"/>
      <c r="M1147" s="77"/>
      <c r="N1147" s="77"/>
      <c r="O1147" s="77"/>
      <c r="P1147" s="77"/>
      <c r="Q1147" s="77"/>
      <c r="R1147" s="77"/>
      <c r="S1147" s="77"/>
      <c r="T1147" s="77"/>
      <c r="U1147" s="77"/>
      <c r="V1147" s="77"/>
      <c r="W1147" s="77"/>
      <c r="X1147" s="77"/>
      <c r="Y1147" s="77"/>
      <c r="Z1147" s="77"/>
      <c r="AA1147" s="77"/>
      <c r="AB1147" s="77"/>
      <c r="AC1147" s="77"/>
      <c r="AD1147" s="77"/>
      <c r="AE1147" s="77"/>
      <c r="AF1147" s="77"/>
      <c r="AG1147" s="77"/>
      <c r="AH1147" s="77"/>
      <c r="AI1147" s="77"/>
      <c r="AJ1147" s="77"/>
      <c r="AK1147" s="77"/>
      <c r="AL1147" s="77"/>
      <c r="AM1147" s="77"/>
      <c r="AN1147" s="77"/>
      <c r="AO1147" s="77"/>
      <c r="AP1147" s="77"/>
      <c r="AQ1147" s="77"/>
      <c r="AR1147" s="77"/>
      <c r="AS1147" s="77"/>
      <c r="AT1147" s="77"/>
      <c r="AU1147" s="77"/>
      <c r="AV1147" s="77"/>
      <c r="AW1147" s="77"/>
      <c r="AX1147" s="77"/>
    </row>
    <row r="1148" spans="1:50" s="25" customFormat="1" ht="27" customHeight="1" x14ac:dyDescent="0.25">
      <c r="A1148" s="197" t="s">
        <v>1993</v>
      </c>
      <c r="B1148" s="20" t="s">
        <v>258</v>
      </c>
      <c r="C1148" s="149" t="s">
        <v>596</v>
      </c>
      <c r="D1148" s="21" t="s">
        <v>2191</v>
      </c>
      <c r="E1148" s="22">
        <v>-0.30612244897959184</v>
      </c>
      <c r="F1148" s="23">
        <v>98</v>
      </c>
      <c r="G1148" s="96" t="s">
        <v>2574</v>
      </c>
      <c r="H1148" s="24">
        <v>68</v>
      </c>
      <c r="I1148" s="17"/>
      <c r="J1148" s="18"/>
      <c r="K1148" s="170">
        <f t="shared" si="30"/>
        <v>0</v>
      </c>
      <c r="L1148" s="77"/>
      <c r="M1148" s="77"/>
      <c r="N1148" s="77"/>
      <c r="O1148" s="77"/>
      <c r="P1148" s="77"/>
      <c r="Q1148" s="77"/>
      <c r="R1148" s="77"/>
      <c r="S1148" s="77"/>
      <c r="T1148" s="77"/>
      <c r="U1148" s="77"/>
      <c r="V1148" s="77"/>
      <c r="W1148" s="77"/>
      <c r="X1148" s="77"/>
      <c r="Y1148" s="77"/>
      <c r="Z1148" s="77"/>
      <c r="AA1148" s="77"/>
      <c r="AB1148" s="77"/>
      <c r="AC1148" s="77"/>
      <c r="AD1148" s="77"/>
      <c r="AE1148" s="77"/>
      <c r="AF1148" s="77"/>
      <c r="AG1148" s="77"/>
      <c r="AH1148" s="77"/>
      <c r="AI1148" s="77"/>
      <c r="AJ1148" s="77"/>
      <c r="AK1148" s="77"/>
      <c r="AL1148" s="77"/>
      <c r="AM1148" s="77"/>
      <c r="AN1148" s="77"/>
      <c r="AO1148" s="77"/>
      <c r="AP1148" s="77"/>
      <c r="AQ1148" s="77"/>
      <c r="AR1148" s="77"/>
      <c r="AS1148" s="77"/>
      <c r="AT1148" s="77"/>
      <c r="AU1148" s="77"/>
      <c r="AV1148" s="77"/>
      <c r="AW1148" s="77"/>
      <c r="AX1148" s="77"/>
    </row>
    <row r="1149" spans="1:50" s="25" customFormat="1" ht="27" customHeight="1" x14ac:dyDescent="0.25">
      <c r="A1149" s="197" t="s">
        <v>1992</v>
      </c>
      <c r="B1149" s="20" t="s">
        <v>258</v>
      </c>
      <c r="C1149" s="149" t="s">
        <v>596</v>
      </c>
      <c r="D1149" s="21" t="s">
        <v>3090</v>
      </c>
      <c r="E1149" s="22">
        <v>-0.30201342281879195</v>
      </c>
      <c r="F1149" s="23">
        <v>149</v>
      </c>
      <c r="G1149" s="96" t="s">
        <v>2636</v>
      </c>
      <c r="H1149" s="24">
        <v>104</v>
      </c>
      <c r="I1149" s="17"/>
      <c r="J1149" s="18"/>
      <c r="K1149" s="170">
        <f t="shared" ref="K1149:K1150" si="32">H1149*J1149</f>
        <v>0</v>
      </c>
      <c r="L1149" s="77"/>
      <c r="M1149" s="77"/>
      <c r="N1149" s="77"/>
      <c r="O1149" s="77"/>
      <c r="P1149" s="77"/>
      <c r="Q1149" s="77"/>
      <c r="R1149" s="77"/>
      <c r="S1149" s="77"/>
      <c r="T1149" s="77"/>
      <c r="U1149" s="77"/>
      <c r="V1149" s="77"/>
      <c r="W1149" s="77"/>
      <c r="X1149" s="77"/>
      <c r="Y1149" s="77"/>
      <c r="Z1149" s="77"/>
      <c r="AA1149" s="77"/>
      <c r="AB1149" s="77"/>
      <c r="AC1149" s="77"/>
      <c r="AD1149" s="77"/>
      <c r="AE1149" s="77"/>
      <c r="AF1149" s="77"/>
      <c r="AG1149" s="77"/>
      <c r="AH1149" s="77"/>
      <c r="AI1149" s="77"/>
      <c r="AJ1149" s="77"/>
      <c r="AK1149" s="77"/>
      <c r="AL1149" s="77"/>
      <c r="AM1149" s="77"/>
      <c r="AN1149" s="77"/>
      <c r="AO1149" s="77"/>
      <c r="AP1149" s="77"/>
      <c r="AQ1149" s="77"/>
      <c r="AR1149" s="77"/>
      <c r="AS1149" s="77"/>
      <c r="AT1149" s="77"/>
      <c r="AU1149" s="77"/>
      <c r="AV1149" s="77"/>
      <c r="AW1149" s="77"/>
      <c r="AX1149" s="77"/>
    </row>
    <row r="1150" spans="1:50" s="25" customFormat="1" ht="27" customHeight="1" x14ac:dyDescent="0.25">
      <c r="A1150" s="197" t="s">
        <v>1991</v>
      </c>
      <c r="B1150" s="20" t="s">
        <v>258</v>
      </c>
      <c r="C1150" s="149" t="s">
        <v>596</v>
      </c>
      <c r="D1150" s="21" t="s">
        <v>3091</v>
      </c>
      <c r="E1150" s="22">
        <v>-0.3125</v>
      </c>
      <c r="F1150" s="23">
        <v>144</v>
      </c>
      <c r="G1150" s="96" t="s">
        <v>2541</v>
      </c>
      <c r="H1150" s="24">
        <v>99</v>
      </c>
      <c r="I1150" s="17"/>
      <c r="J1150" s="18"/>
      <c r="K1150" s="170">
        <f t="shared" si="32"/>
        <v>0</v>
      </c>
      <c r="L1150" s="77"/>
      <c r="M1150" s="77"/>
      <c r="N1150" s="77"/>
      <c r="O1150" s="77"/>
      <c r="P1150" s="77"/>
      <c r="Q1150" s="77"/>
      <c r="R1150" s="77"/>
      <c r="S1150" s="77"/>
      <c r="T1150" s="77"/>
      <c r="U1150" s="77"/>
      <c r="V1150" s="77"/>
      <c r="W1150" s="77"/>
      <c r="X1150" s="77"/>
      <c r="Y1150" s="77"/>
      <c r="Z1150" s="77"/>
      <c r="AA1150" s="77"/>
      <c r="AB1150" s="77"/>
      <c r="AC1150" s="77"/>
      <c r="AD1150" s="77"/>
      <c r="AE1150" s="77"/>
      <c r="AF1150" s="77"/>
      <c r="AG1150" s="77"/>
      <c r="AH1150" s="77"/>
      <c r="AI1150" s="77"/>
      <c r="AJ1150" s="77"/>
      <c r="AK1150" s="77"/>
      <c r="AL1150" s="77"/>
      <c r="AM1150" s="77"/>
      <c r="AN1150" s="77"/>
      <c r="AO1150" s="77"/>
      <c r="AP1150" s="77"/>
      <c r="AQ1150" s="77"/>
      <c r="AR1150" s="77"/>
      <c r="AS1150" s="77"/>
      <c r="AT1150" s="77"/>
      <c r="AU1150" s="77"/>
      <c r="AV1150" s="77"/>
      <c r="AW1150" s="77"/>
      <c r="AX1150" s="77"/>
    </row>
    <row r="1151" spans="1:50" s="25" customFormat="1" ht="27" customHeight="1" x14ac:dyDescent="0.25">
      <c r="A1151" s="197" t="s">
        <v>1994</v>
      </c>
      <c r="B1151" s="20" t="s">
        <v>258</v>
      </c>
      <c r="C1151" s="149" t="s">
        <v>596</v>
      </c>
      <c r="D1151" s="21" t="s">
        <v>3089</v>
      </c>
      <c r="E1151" s="22">
        <v>-0.30769230769230771</v>
      </c>
      <c r="F1151" s="23">
        <v>104</v>
      </c>
      <c r="G1151" s="96" t="s">
        <v>2524</v>
      </c>
      <c r="H1151" s="24">
        <v>72</v>
      </c>
      <c r="I1151" s="17"/>
      <c r="J1151" s="18"/>
      <c r="K1151" s="170">
        <f t="shared" si="30"/>
        <v>0</v>
      </c>
      <c r="L1151" s="77"/>
      <c r="M1151" s="77"/>
      <c r="N1151" s="77"/>
      <c r="O1151" s="77"/>
      <c r="P1151" s="77"/>
      <c r="Q1151" s="77"/>
      <c r="R1151" s="77"/>
      <c r="S1151" s="77"/>
      <c r="T1151" s="77"/>
      <c r="U1151" s="77"/>
      <c r="V1151" s="77"/>
      <c r="W1151" s="77"/>
      <c r="X1151" s="77"/>
      <c r="Y1151" s="77"/>
      <c r="Z1151" s="77"/>
      <c r="AA1151" s="77"/>
      <c r="AB1151" s="77"/>
      <c r="AC1151" s="77"/>
      <c r="AD1151" s="77"/>
      <c r="AE1151" s="77"/>
      <c r="AF1151" s="77"/>
      <c r="AG1151" s="77"/>
      <c r="AH1151" s="77"/>
      <c r="AI1151" s="77"/>
      <c r="AJ1151" s="77"/>
      <c r="AK1151" s="77"/>
      <c r="AL1151" s="77"/>
      <c r="AM1151" s="77"/>
      <c r="AN1151" s="77"/>
      <c r="AO1151" s="77"/>
      <c r="AP1151" s="77"/>
      <c r="AQ1151" s="77"/>
      <c r="AR1151" s="77"/>
      <c r="AS1151" s="77"/>
      <c r="AT1151" s="77"/>
      <c r="AU1151" s="77"/>
      <c r="AV1151" s="77"/>
      <c r="AW1151" s="77"/>
      <c r="AX1151" s="77"/>
    </row>
    <row r="1152" spans="1:50" s="25" customFormat="1" ht="27" customHeight="1" x14ac:dyDescent="0.25">
      <c r="A1152" s="197" t="s">
        <v>1995</v>
      </c>
      <c r="B1152" s="20" t="s">
        <v>258</v>
      </c>
      <c r="C1152" s="149" t="s">
        <v>329</v>
      </c>
      <c r="D1152" s="21" t="s">
        <v>2409</v>
      </c>
      <c r="E1152" s="22">
        <v>-0.31707317073170727</v>
      </c>
      <c r="F1152" s="23">
        <v>123</v>
      </c>
      <c r="G1152" s="96" t="s">
        <v>2438</v>
      </c>
      <c r="H1152" s="24">
        <v>84</v>
      </c>
      <c r="I1152" s="17"/>
      <c r="J1152" s="18"/>
      <c r="K1152" s="170">
        <f t="shared" si="30"/>
        <v>0</v>
      </c>
      <c r="L1152" s="77"/>
      <c r="M1152" s="77"/>
      <c r="N1152" s="77"/>
      <c r="O1152" s="77"/>
      <c r="P1152" s="77"/>
      <c r="Q1152" s="77"/>
      <c r="R1152" s="77"/>
      <c r="S1152" s="77"/>
      <c r="T1152" s="77"/>
      <c r="U1152" s="77"/>
      <c r="V1152" s="77"/>
      <c r="W1152" s="77"/>
      <c r="X1152" s="77"/>
      <c r="Y1152" s="77"/>
      <c r="Z1152" s="77"/>
      <c r="AA1152" s="77"/>
      <c r="AB1152" s="77"/>
      <c r="AC1152" s="77"/>
      <c r="AD1152" s="77"/>
      <c r="AE1152" s="77"/>
      <c r="AF1152" s="77"/>
      <c r="AG1152" s="77"/>
      <c r="AH1152" s="77"/>
      <c r="AI1152" s="77"/>
      <c r="AJ1152" s="77"/>
      <c r="AK1152" s="77"/>
      <c r="AL1152" s="77"/>
      <c r="AM1152" s="77"/>
      <c r="AN1152" s="77"/>
      <c r="AO1152" s="77"/>
      <c r="AP1152" s="77"/>
      <c r="AQ1152" s="77"/>
      <c r="AR1152" s="77"/>
      <c r="AS1152" s="77"/>
      <c r="AT1152" s="77"/>
      <c r="AU1152" s="77"/>
      <c r="AV1152" s="77"/>
      <c r="AW1152" s="77"/>
      <c r="AX1152" s="77"/>
    </row>
    <row r="1153" spans="1:50" s="25" customFormat="1" ht="27" customHeight="1" x14ac:dyDescent="0.25">
      <c r="A1153" s="197" t="s">
        <v>1996</v>
      </c>
      <c r="B1153" s="20" t="s">
        <v>258</v>
      </c>
      <c r="C1153" s="149" t="s">
        <v>329</v>
      </c>
      <c r="D1153" s="21" t="s">
        <v>763</v>
      </c>
      <c r="E1153" s="22">
        <v>-0.30841121495327106</v>
      </c>
      <c r="F1153" s="23">
        <v>107</v>
      </c>
      <c r="G1153" s="96" t="s">
        <v>2508</v>
      </c>
      <c r="H1153" s="24">
        <v>74</v>
      </c>
      <c r="I1153" s="17"/>
      <c r="J1153" s="18"/>
      <c r="K1153" s="170">
        <f t="shared" si="30"/>
        <v>0</v>
      </c>
      <c r="L1153" s="77"/>
      <c r="M1153" s="77"/>
      <c r="N1153" s="77"/>
      <c r="O1153" s="77"/>
      <c r="P1153" s="77"/>
      <c r="Q1153" s="77"/>
      <c r="R1153" s="77"/>
      <c r="S1153" s="77"/>
      <c r="T1153" s="77"/>
      <c r="U1153" s="77"/>
      <c r="V1153" s="77"/>
      <c r="W1153" s="77"/>
      <c r="X1153" s="77"/>
      <c r="Y1153" s="77"/>
      <c r="Z1153" s="77"/>
      <c r="AA1153" s="77"/>
      <c r="AB1153" s="77"/>
      <c r="AC1153" s="77"/>
      <c r="AD1153" s="77"/>
      <c r="AE1153" s="77"/>
      <c r="AF1153" s="77"/>
      <c r="AG1153" s="77"/>
      <c r="AH1153" s="77"/>
      <c r="AI1153" s="77"/>
      <c r="AJ1153" s="77"/>
      <c r="AK1153" s="77"/>
      <c r="AL1153" s="77"/>
      <c r="AM1153" s="77"/>
      <c r="AN1153" s="77"/>
      <c r="AO1153" s="77"/>
      <c r="AP1153" s="77"/>
      <c r="AQ1153" s="77"/>
      <c r="AR1153" s="77"/>
      <c r="AS1153" s="77"/>
      <c r="AT1153" s="77"/>
      <c r="AU1153" s="77"/>
      <c r="AV1153" s="77"/>
      <c r="AW1153" s="77"/>
      <c r="AX1153" s="77"/>
    </row>
    <row r="1154" spans="1:50" s="19" customFormat="1" ht="27" customHeight="1" x14ac:dyDescent="0.25">
      <c r="A1154" s="198" t="s">
        <v>1999</v>
      </c>
      <c r="B1154" s="12" t="s">
        <v>584</v>
      </c>
      <c r="C1154" s="149" t="s">
        <v>598</v>
      </c>
      <c r="D1154" s="13" t="s">
        <v>2241</v>
      </c>
      <c r="E1154" s="22">
        <v>-0.390625</v>
      </c>
      <c r="F1154" s="15">
        <v>64</v>
      </c>
      <c r="G1154" s="95" t="s">
        <v>2509</v>
      </c>
      <c r="H1154" s="16">
        <v>39</v>
      </c>
      <c r="I1154" s="17"/>
      <c r="J1154" s="18"/>
      <c r="K1154" s="170">
        <f t="shared" si="30"/>
        <v>0</v>
      </c>
      <c r="L1154" s="77"/>
      <c r="M1154" s="77"/>
      <c r="N1154" s="77"/>
      <c r="O1154" s="77"/>
      <c r="P1154" s="77"/>
      <c r="Q1154" s="77"/>
      <c r="R1154" s="77"/>
      <c r="S1154" s="77"/>
      <c r="T1154" s="77"/>
      <c r="U1154" s="77"/>
      <c r="V1154" s="77"/>
      <c r="W1154" s="77"/>
      <c r="X1154" s="77"/>
      <c r="Y1154" s="77"/>
      <c r="Z1154" s="77"/>
      <c r="AA1154" s="77"/>
      <c r="AB1154" s="77"/>
      <c r="AC1154" s="77"/>
      <c r="AD1154" s="77"/>
      <c r="AE1154" s="77"/>
      <c r="AF1154" s="77"/>
      <c r="AG1154" s="77"/>
      <c r="AH1154" s="77"/>
      <c r="AI1154" s="77"/>
      <c r="AJ1154" s="77"/>
      <c r="AK1154" s="77"/>
      <c r="AL1154" s="77"/>
      <c r="AM1154" s="77"/>
      <c r="AN1154" s="77"/>
      <c r="AO1154" s="77"/>
      <c r="AP1154" s="77"/>
      <c r="AQ1154" s="77"/>
      <c r="AR1154" s="77"/>
      <c r="AS1154" s="77"/>
      <c r="AT1154" s="77"/>
      <c r="AU1154" s="77"/>
      <c r="AV1154" s="77"/>
      <c r="AW1154" s="77"/>
      <c r="AX1154" s="77"/>
    </row>
    <row r="1155" spans="1:50" s="25" customFormat="1" ht="27" customHeight="1" x14ac:dyDescent="0.25">
      <c r="A1155" s="197" t="s">
        <v>1997</v>
      </c>
      <c r="B1155" s="20" t="s">
        <v>584</v>
      </c>
      <c r="C1155" s="149" t="s">
        <v>598</v>
      </c>
      <c r="D1155" s="21" t="s">
        <v>763</v>
      </c>
      <c r="E1155" s="22">
        <v>-0.53012048192771077</v>
      </c>
      <c r="F1155" s="23">
        <v>83</v>
      </c>
      <c r="G1155" s="96" t="s">
        <v>2567</v>
      </c>
      <c r="H1155" s="24">
        <v>39</v>
      </c>
      <c r="I1155" s="17"/>
      <c r="J1155" s="18"/>
      <c r="K1155" s="170">
        <f t="shared" si="30"/>
        <v>0</v>
      </c>
      <c r="L1155" s="77"/>
      <c r="M1155" s="77"/>
      <c r="N1155" s="77"/>
      <c r="O1155" s="77"/>
      <c r="P1155" s="77"/>
      <c r="Q1155" s="77"/>
      <c r="R1155" s="77"/>
      <c r="S1155" s="77"/>
      <c r="T1155" s="77"/>
      <c r="U1155" s="77"/>
      <c r="V1155" s="77"/>
      <c r="W1155" s="77"/>
      <c r="X1155" s="77"/>
      <c r="Y1155" s="77"/>
      <c r="Z1155" s="77"/>
      <c r="AA1155" s="77"/>
      <c r="AB1155" s="77"/>
      <c r="AC1155" s="77"/>
      <c r="AD1155" s="77"/>
      <c r="AE1155" s="77"/>
      <c r="AF1155" s="77"/>
      <c r="AG1155" s="77"/>
      <c r="AH1155" s="77"/>
      <c r="AI1155" s="77"/>
      <c r="AJ1155" s="77"/>
      <c r="AK1155" s="77"/>
      <c r="AL1155" s="77"/>
      <c r="AM1155" s="77"/>
      <c r="AN1155" s="77"/>
      <c r="AO1155" s="77"/>
      <c r="AP1155" s="77"/>
      <c r="AQ1155" s="77"/>
      <c r="AR1155" s="77"/>
      <c r="AS1155" s="77"/>
      <c r="AT1155" s="77"/>
      <c r="AU1155" s="77"/>
      <c r="AV1155" s="77"/>
      <c r="AW1155" s="77"/>
      <c r="AX1155" s="77"/>
    </row>
    <row r="1156" spans="1:50" s="32" customFormat="1" ht="31.2" customHeight="1" x14ac:dyDescent="0.25">
      <c r="A1156" s="197" t="s">
        <v>1998</v>
      </c>
      <c r="B1156" s="28" t="s">
        <v>584</v>
      </c>
      <c r="C1156" s="149" t="s">
        <v>598</v>
      </c>
      <c r="D1156" s="29" t="s">
        <v>2713</v>
      </c>
      <c r="E1156" s="22">
        <v>-0.58536585365853666</v>
      </c>
      <c r="F1156" s="30">
        <v>123</v>
      </c>
      <c r="G1156" s="97" t="s">
        <v>2637</v>
      </c>
      <c r="H1156" s="24">
        <v>51</v>
      </c>
      <c r="I1156" s="17"/>
      <c r="J1156" s="18"/>
      <c r="K1156" s="170">
        <f t="shared" si="30"/>
        <v>0</v>
      </c>
      <c r="L1156" s="77"/>
      <c r="M1156" s="77"/>
      <c r="N1156" s="77"/>
      <c r="O1156" s="77"/>
      <c r="P1156" s="77"/>
      <c r="Q1156" s="77"/>
      <c r="R1156" s="77"/>
      <c r="S1156" s="77"/>
      <c r="T1156" s="77"/>
      <c r="U1156" s="77"/>
      <c r="V1156" s="77"/>
      <c r="W1156" s="77"/>
      <c r="X1156" s="77"/>
      <c r="Y1156" s="77"/>
      <c r="Z1156" s="77"/>
      <c r="AA1156" s="77"/>
      <c r="AB1156" s="77"/>
      <c r="AC1156" s="77"/>
      <c r="AD1156" s="77"/>
      <c r="AE1156" s="77"/>
      <c r="AF1156" s="77"/>
      <c r="AG1156" s="77"/>
      <c r="AH1156" s="77"/>
      <c r="AI1156" s="77"/>
      <c r="AJ1156" s="77"/>
      <c r="AK1156" s="77"/>
      <c r="AL1156" s="77"/>
      <c r="AM1156" s="77"/>
      <c r="AN1156" s="77"/>
      <c r="AO1156" s="77"/>
      <c r="AP1156" s="77"/>
      <c r="AQ1156" s="77"/>
      <c r="AR1156" s="77"/>
      <c r="AS1156" s="77"/>
      <c r="AT1156" s="77"/>
      <c r="AU1156" s="77"/>
      <c r="AV1156" s="77"/>
      <c r="AW1156" s="77"/>
      <c r="AX1156" s="77"/>
    </row>
    <row r="1157" spans="1:50" s="25" customFormat="1" ht="27" customHeight="1" x14ac:dyDescent="0.25">
      <c r="A1157" s="197" t="s">
        <v>2000</v>
      </c>
      <c r="B1157" s="20" t="s">
        <v>584</v>
      </c>
      <c r="C1157" s="149" t="s">
        <v>2192</v>
      </c>
      <c r="D1157" s="21" t="s">
        <v>763</v>
      </c>
      <c r="E1157" s="22">
        <v>-0.38461538461538458</v>
      </c>
      <c r="F1157" s="23">
        <v>39</v>
      </c>
      <c r="G1157" s="96" t="s">
        <v>2566</v>
      </c>
      <c r="H1157" s="24">
        <v>24</v>
      </c>
      <c r="I1157" s="17"/>
      <c r="J1157" s="18"/>
      <c r="K1157" s="170">
        <f t="shared" si="30"/>
        <v>0</v>
      </c>
      <c r="L1157" s="77"/>
      <c r="M1157" s="77"/>
      <c r="N1157" s="77"/>
      <c r="O1157" s="77"/>
      <c r="P1157" s="77"/>
      <c r="Q1157" s="77"/>
      <c r="R1157" s="77"/>
      <c r="S1157" s="77"/>
      <c r="T1157" s="77"/>
      <c r="U1157" s="77"/>
      <c r="V1157" s="77"/>
      <c r="W1157" s="77"/>
      <c r="X1157" s="77"/>
      <c r="Y1157" s="77"/>
      <c r="Z1157" s="77"/>
      <c r="AA1157" s="77"/>
      <c r="AB1157" s="77"/>
      <c r="AC1157" s="77"/>
      <c r="AD1157" s="77"/>
      <c r="AE1157" s="77"/>
      <c r="AF1157" s="77"/>
      <c r="AG1157" s="77"/>
      <c r="AH1157" s="77"/>
      <c r="AI1157" s="77"/>
      <c r="AJ1157" s="77"/>
      <c r="AK1157" s="77"/>
      <c r="AL1157" s="77"/>
      <c r="AM1157" s="77"/>
      <c r="AN1157" s="77"/>
      <c r="AO1157" s="77"/>
      <c r="AP1157" s="77"/>
      <c r="AQ1157" s="77"/>
      <c r="AR1157" s="77"/>
      <c r="AS1157" s="77"/>
      <c r="AT1157" s="77"/>
      <c r="AU1157" s="77"/>
      <c r="AV1157" s="77"/>
      <c r="AW1157" s="77"/>
      <c r="AX1157" s="77"/>
    </row>
    <row r="1158" spans="1:50" s="25" customFormat="1" ht="27" customHeight="1" x14ac:dyDescent="0.25">
      <c r="A1158" s="197" t="s">
        <v>2001</v>
      </c>
      <c r="B1158" s="20" t="s">
        <v>584</v>
      </c>
      <c r="C1158" s="149" t="s">
        <v>599</v>
      </c>
      <c r="D1158" s="21" t="s">
        <v>763</v>
      </c>
      <c r="E1158" s="22">
        <v>-0.48888888888888893</v>
      </c>
      <c r="F1158" s="23">
        <v>90</v>
      </c>
      <c r="G1158" s="96" t="s">
        <v>2416</v>
      </c>
      <c r="H1158" s="24">
        <v>46</v>
      </c>
      <c r="I1158" s="17"/>
      <c r="J1158" s="18"/>
      <c r="K1158" s="170">
        <f t="shared" si="30"/>
        <v>0</v>
      </c>
      <c r="L1158" s="77"/>
      <c r="M1158" s="77"/>
      <c r="N1158" s="77"/>
      <c r="O1158" s="77"/>
      <c r="P1158" s="77"/>
      <c r="Q1158" s="77"/>
      <c r="R1158" s="77"/>
      <c r="S1158" s="77"/>
      <c r="T1158" s="77"/>
      <c r="U1158" s="77"/>
      <c r="V1158" s="77"/>
      <c r="W1158" s="77"/>
      <c r="X1158" s="77"/>
      <c r="Y1158" s="77"/>
      <c r="Z1158" s="77"/>
      <c r="AA1158" s="77"/>
      <c r="AB1158" s="77"/>
      <c r="AC1158" s="77"/>
      <c r="AD1158" s="77"/>
      <c r="AE1158" s="77"/>
      <c r="AF1158" s="77"/>
      <c r="AG1158" s="77"/>
      <c r="AH1158" s="77"/>
      <c r="AI1158" s="77"/>
      <c r="AJ1158" s="77"/>
      <c r="AK1158" s="77"/>
      <c r="AL1158" s="77"/>
      <c r="AM1158" s="77"/>
      <c r="AN1158" s="77"/>
      <c r="AO1158" s="77"/>
      <c r="AP1158" s="77"/>
      <c r="AQ1158" s="77"/>
      <c r="AR1158" s="77"/>
      <c r="AS1158" s="77"/>
      <c r="AT1158" s="77"/>
      <c r="AU1158" s="77"/>
      <c r="AV1158" s="77"/>
      <c r="AW1158" s="77"/>
      <c r="AX1158" s="77"/>
    </row>
    <row r="1159" spans="1:50" s="25" customFormat="1" ht="25.2" customHeight="1" x14ac:dyDescent="0.25">
      <c r="A1159" s="197" t="s">
        <v>2003</v>
      </c>
      <c r="B1159" s="20" t="s">
        <v>584</v>
      </c>
      <c r="C1159" s="149" t="s">
        <v>2193</v>
      </c>
      <c r="D1159" s="21" t="s">
        <v>2942</v>
      </c>
      <c r="E1159" s="22">
        <v>-0.5535714285714286</v>
      </c>
      <c r="F1159" s="23">
        <v>56</v>
      </c>
      <c r="G1159" s="96" t="s">
        <v>2471</v>
      </c>
      <c r="H1159" s="24">
        <v>25</v>
      </c>
      <c r="I1159" s="17"/>
      <c r="J1159" s="18"/>
      <c r="K1159" s="170">
        <f t="shared" si="30"/>
        <v>0</v>
      </c>
      <c r="L1159" s="77"/>
      <c r="M1159" s="77"/>
      <c r="N1159" s="77"/>
      <c r="O1159" s="77"/>
      <c r="P1159" s="77"/>
      <c r="Q1159" s="77"/>
      <c r="R1159" s="77"/>
      <c r="S1159" s="77"/>
      <c r="T1159" s="77"/>
      <c r="U1159" s="77"/>
      <c r="V1159" s="77"/>
      <c r="W1159" s="77"/>
      <c r="X1159" s="77"/>
      <c r="Y1159" s="77"/>
      <c r="Z1159" s="77"/>
      <c r="AA1159" s="77"/>
      <c r="AB1159" s="77"/>
      <c r="AC1159" s="77"/>
      <c r="AD1159" s="77"/>
      <c r="AE1159" s="77"/>
      <c r="AF1159" s="77"/>
      <c r="AG1159" s="77"/>
      <c r="AH1159" s="77"/>
      <c r="AI1159" s="77"/>
      <c r="AJ1159" s="77"/>
      <c r="AK1159" s="77"/>
      <c r="AL1159" s="77"/>
      <c r="AM1159" s="77"/>
      <c r="AN1159" s="77"/>
      <c r="AO1159" s="77"/>
      <c r="AP1159" s="77"/>
      <c r="AQ1159" s="77"/>
      <c r="AR1159" s="77"/>
      <c r="AS1159" s="77"/>
      <c r="AT1159" s="77"/>
      <c r="AU1159" s="77"/>
      <c r="AV1159" s="77"/>
      <c r="AW1159" s="77"/>
      <c r="AX1159" s="77"/>
    </row>
    <row r="1160" spans="1:50" s="25" customFormat="1" ht="27" customHeight="1" x14ac:dyDescent="0.25">
      <c r="A1160" s="197" t="s">
        <v>2002</v>
      </c>
      <c r="B1160" s="20" t="s">
        <v>584</v>
      </c>
      <c r="C1160" s="149" t="s">
        <v>2193</v>
      </c>
      <c r="D1160" s="21" t="s">
        <v>2918</v>
      </c>
      <c r="E1160" s="22">
        <v>-0.64197530864197527</v>
      </c>
      <c r="F1160" s="23">
        <v>81</v>
      </c>
      <c r="G1160" s="96" t="s">
        <v>2638</v>
      </c>
      <c r="H1160" s="24">
        <v>29</v>
      </c>
      <c r="I1160" s="17"/>
      <c r="J1160" s="18"/>
      <c r="K1160" s="170">
        <f t="shared" si="30"/>
        <v>0</v>
      </c>
      <c r="L1160" s="77"/>
      <c r="M1160" s="77"/>
      <c r="N1160" s="77"/>
      <c r="O1160" s="77"/>
      <c r="P1160" s="77"/>
      <c r="Q1160" s="77"/>
      <c r="R1160" s="77"/>
      <c r="S1160" s="77"/>
      <c r="T1160" s="77"/>
      <c r="U1160" s="77"/>
      <c r="V1160" s="77"/>
      <c r="W1160" s="77"/>
      <c r="X1160" s="77"/>
      <c r="Y1160" s="77"/>
      <c r="Z1160" s="77"/>
      <c r="AA1160" s="77"/>
      <c r="AB1160" s="77"/>
      <c r="AC1160" s="77"/>
      <c r="AD1160" s="77"/>
      <c r="AE1160" s="77"/>
      <c r="AF1160" s="77"/>
      <c r="AG1160" s="77"/>
      <c r="AH1160" s="77"/>
      <c r="AI1160" s="77"/>
      <c r="AJ1160" s="77"/>
      <c r="AK1160" s="77"/>
      <c r="AL1160" s="77"/>
      <c r="AM1160" s="77"/>
      <c r="AN1160" s="77"/>
      <c r="AO1160" s="77"/>
      <c r="AP1160" s="77"/>
      <c r="AQ1160" s="77"/>
      <c r="AR1160" s="77"/>
      <c r="AS1160" s="77"/>
      <c r="AT1160" s="77"/>
      <c r="AU1160" s="77"/>
      <c r="AV1160" s="77"/>
      <c r="AW1160" s="77"/>
      <c r="AX1160" s="77"/>
    </row>
    <row r="1161" spans="1:50" s="25" customFormat="1" ht="27" customHeight="1" x14ac:dyDescent="0.25">
      <c r="A1161" s="197" t="s">
        <v>2004</v>
      </c>
      <c r="B1161" s="20" t="s">
        <v>584</v>
      </c>
      <c r="C1161" s="149" t="s">
        <v>2194</v>
      </c>
      <c r="D1161" s="21" t="s">
        <v>763</v>
      </c>
      <c r="E1161" s="22">
        <v>-0.55555555555555558</v>
      </c>
      <c r="F1161" s="23">
        <v>81</v>
      </c>
      <c r="G1161" s="96" t="s">
        <v>38</v>
      </c>
      <c r="H1161" s="24">
        <v>36</v>
      </c>
      <c r="I1161" s="17"/>
      <c r="J1161" s="18"/>
      <c r="K1161" s="170">
        <f t="shared" si="30"/>
        <v>0</v>
      </c>
      <c r="L1161" s="77"/>
      <c r="M1161" s="77"/>
      <c r="N1161" s="77"/>
      <c r="O1161" s="77"/>
      <c r="P1161" s="77"/>
      <c r="Q1161" s="77"/>
      <c r="R1161" s="77"/>
      <c r="S1161" s="77"/>
      <c r="T1161" s="77"/>
      <c r="U1161" s="77"/>
      <c r="V1161" s="77"/>
      <c r="W1161" s="77"/>
      <c r="X1161" s="77"/>
      <c r="Y1161" s="77"/>
      <c r="Z1161" s="77"/>
      <c r="AA1161" s="77"/>
      <c r="AB1161" s="77"/>
      <c r="AC1161" s="77"/>
      <c r="AD1161" s="77"/>
      <c r="AE1161" s="77"/>
      <c r="AF1161" s="77"/>
      <c r="AG1161" s="77"/>
      <c r="AH1161" s="77"/>
      <c r="AI1161" s="77"/>
      <c r="AJ1161" s="77"/>
      <c r="AK1161" s="77"/>
      <c r="AL1161" s="77"/>
      <c r="AM1161" s="77"/>
      <c r="AN1161" s="77"/>
      <c r="AO1161" s="77"/>
      <c r="AP1161" s="77"/>
      <c r="AQ1161" s="77"/>
      <c r="AR1161" s="77"/>
      <c r="AS1161" s="77"/>
      <c r="AT1161" s="77"/>
      <c r="AU1161" s="77"/>
      <c r="AV1161" s="77"/>
      <c r="AW1161" s="77"/>
      <c r="AX1161" s="77"/>
    </row>
    <row r="1162" spans="1:50" s="25" customFormat="1" ht="25.2" customHeight="1" x14ac:dyDescent="0.25">
      <c r="A1162" s="197" t="s">
        <v>2005</v>
      </c>
      <c r="B1162" s="20" t="s">
        <v>584</v>
      </c>
      <c r="C1162" s="149" t="s">
        <v>601</v>
      </c>
      <c r="D1162" s="21" t="s">
        <v>2409</v>
      </c>
      <c r="E1162" s="22">
        <v>-0.36734693877551017</v>
      </c>
      <c r="F1162" s="23">
        <v>98</v>
      </c>
      <c r="G1162" s="96" t="s">
        <v>2620</v>
      </c>
      <c r="H1162" s="24">
        <v>62</v>
      </c>
      <c r="I1162" s="17"/>
      <c r="J1162" s="18"/>
      <c r="K1162" s="170">
        <f t="shared" si="30"/>
        <v>0</v>
      </c>
      <c r="L1162" s="77"/>
      <c r="M1162" s="77"/>
      <c r="N1162" s="77"/>
      <c r="O1162" s="77"/>
      <c r="P1162" s="77"/>
      <c r="Q1162" s="77"/>
      <c r="R1162" s="77"/>
      <c r="S1162" s="77"/>
      <c r="T1162" s="77"/>
      <c r="U1162" s="77"/>
      <c r="V1162" s="77"/>
      <c r="W1162" s="77"/>
      <c r="X1162" s="77"/>
      <c r="Y1162" s="77"/>
      <c r="Z1162" s="77"/>
      <c r="AA1162" s="77"/>
      <c r="AB1162" s="77"/>
      <c r="AC1162" s="77"/>
      <c r="AD1162" s="77"/>
      <c r="AE1162" s="77"/>
      <c r="AF1162" s="77"/>
      <c r="AG1162" s="77"/>
      <c r="AH1162" s="77"/>
      <c r="AI1162" s="77"/>
      <c r="AJ1162" s="77"/>
      <c r="AK1162" s="77"/>
      <c r="AL1162" s="77"/>
      <c r="AM1162" s="77"/>
      <c r="AN1162" s="77"/>
      <c r="AO1162" s="77"/>
      <c r="AP1162" s="77"/>
      <c r="AQ1162" s="77"/>
      <c r="AR1162" s="77"/>
      <c r="AS1162" s="77"/>
      <c r="AT1162" s="77"/>
      <c r="AU1162" s="77"/>
      <c r="AV1162" s="77"/>
      <c r="AW1162" s="77"/>
      <c r="AX1162" s="77"/>
    </row>
    <row r="1163" spans="1:50" s="19" customFormat="1" ht="27" customHeight="1" x14ac:dyDescent="0.25">
      <c r="A1163" s="198" t="s">
        <v>2006</v>
      </c>
      <c r="B1163" s="12" t="s">
        <v>584</v>
      </c>
      <c r="C1163" s="149" t="s">
        <v>2195</v>
      </c>
      <c r="D1163" s="13" t="s">
        <v>2265</v>
      </c>
      <c r="E1163" s="22">
        <v>-0.35922330097087374</v>
      </c>
      <c r="F1163" s="15">
        <v>103</v>
      </c>
      <c r="G1163" s="95" t="s">
        <v>2541</v>
      </c>
      <c r="H1163" s="16">
        <v>66</v>
      </c>
      <c r="I1163" s="17"/>
      <c r="J1163" s="18"/>
      <c r="K1163" s="170">
        <f t="shared" si="30"/>
        <v>0</v>
      </c>
      <c r="L1163" s="77"/>
      <c r="M1163" s="77"/>
      <c r="N1163" s="77"/>
      <c r="O1163" s="77"/>
      <c r="P1163" s="77"/>
      <c r="Q1163" s="77"/>
      <c r="R1163" s="77"/>
      <c r="S1163" s="77"/>
      <c r="T1163" s="77"/>
      <c r="U1163" s="77"/>
      <c r="V1163" s="77"/>
      <c r="W1163" s="77"/>
      <c r="X1163" s="77"/>
      <c r="Y1163" s="77"/>
      <c r="Z1163" s="77"/>
      <c r="AA1163" s="77"/>
      <c r="AB1163" s="77"/>
      <c r="AC1163" s="77"/>
      <c r="AD1163" s="77"/>
      <c r="AE1163" s="77"/>
      <c r="AF1163" s="77"/>
      <c r="AG1163" s="77"/>
      <c r="AH1163" s="77"/>
      <c r="AI1163" s="77"/>
      <c r="AJ1163" s="77"/>
      <c r="AK1163" s="77"/>
      <c r="AL1163" s="77"/>
      <c r="AM1163" s="77"/>
      <c r="AN1163" s="77"/>
      <c r="AO1163" s="77"/>
      <c r="AP1163" s="77"/>
      <c r="AQ1163" s="77"/>
      <c r="AR1163" s="77"/>
      <c r="AS1163" s="77"/>
      <c r="AT1163" s="77"/>
      <c r="AU1163" s="77"/>
      <c r="AV1163" s="77"/>
      <c r="AW1163" s="77"/>
      <c r="AX1163" s="77"/>
    </row>
    <row r="1164" spans="1:50" s="25" customFormat="1" ht="27" customHeight="1" x14ac:dyDescent="0.25">
      <c r="A1164" s="197" t="s">
        <v>2007</v>
      </c>
      <c r="B1164" s="20" t="s">
        <v>2183</v>
      </c>
      <c r="C1164" s="149" t="s">
        <v>2196</v>
      </c>
      <c r="D1164" s="21" t="s">
        <v>2949</v>
      </c>
      <c r="E1164" s="27">
        <v>-0.75714285714285712</v>
      </c>
      <c r="F1164" s="23">
        <v>70</v>
      </c>
      <c r="G1164" s="96" t="s">
        <v>2640</v>
      </c>
      <c r="H1164" s="24">
        <v>17</v>
      </c>
      <c r="I1164" s="17"/>
      <c r="J1164" s="18"/>
      <c r="K1164" s="170">
        <f t="shared" si="30"/>
        <v>0</v>
      </c>
      <c r="L1164" s="77"/>
      <c r="M1164" s="77"/>
      <c r="N1164" s="77"/>
      <c r="O1164" s="77"/>
      <c r="P1164" s="77"/>
      <c r="Q1164" s="77"/>
      <c r="R1164" s="77"/>
      <c r="S1164" s="77"/>
      <c r="T1164" s="77"/>
      <c r="U1164" s="77"/>
      <c r="V1164" s="77"/>
      <c r="W1164" s="77"/>
      <c r="X1164" s="77"/>
      <c r="Y1164" s="77"/>
      <c r="Z1164" s="77"/>
      <c r="AA1164" s="77"/>
      <c r="AB1164" s="77"/>
      <c r="AC1164" s="77"/>
      <c r="AD1164" s="77"/>
      <c r="AE1164" s="77"/>
      <c r="AF1164" s="77"/>
      <c r="AG1164" s="77"/>
      <c r="AH1164" s="77"/>
      <c r="AI1164" s="77"/>
      <c r="AJ1164" s="77"/>
      <c r="AK1164" s="77"/>
      <c r="AL1164" s="77"/>
      <c r="AM1164" s="77"/>
      <c r="AN1164" s="77"/>
      <c r="AO1164" s="77"/>
      <c r="AP1164" s="77"/>
      <c r="AQ1164" s="77"/>
      <c r="AR1164" s="77"/>
      <c r="AS1164" s="77"/>
      <c r="AT1164" s="77"/>
      <c r="AU1164" s="77"/>
      <c r="AV1164" s="77"/>
      <c r="AW1164" s="77"/>
      <c r="AX1164" s="77"/>
    </row>
    <row r="1165" spans="1:50" s="25" customFormat="1" ht="27" customHeight="1" x14ac:dyDescent="0.25">
      <c r="A1165" s="197" t="s">
        <v>2008</v>
      </c>
      <c r="B1165" s="20" t="s">
        <v>2184</v>
      </c>
      <c r="C1165" s="149" t="s">
        <v>2197</v>
      </c>
      <c r="D1165" s="21" t="s">
        <v>763</v>
      </c>
      <c r="E1165" s="22">
        <v>-0.651685393258427</v>
      </c>
      <c r="F1165" s="23">
        <v>89</v>
      </c>
      <c r="G1165" s="96" t="s">
        <v>2641</v>
      </c>
      <c r="H1165" s="24">
        <v>31</v>
      </c>
      <c r="I1165" s="17"/>
      <c r="J1165" s="18"/>
      <c r="K1165" s="170">
        <f t="shared" si="30"/>
        <v>0</v>
      </c>
      <c r="L1165" s="77"/>
      <c r="M1165" s="77"/>
      <c r="N1165" s="77"/>
      <c r="O1165" s="77"/>
      <c r="P1165" s="77"/>
      <c r="Q1165" s="77"/>
      <c r="R1165" s="77"/>
      <c r="S1165" s="77"/>
      <c r="T1165" s="77"/>
      <c r="U1165" s="77"/>
      <c r="V1165" s="77"/>
      <c r="W1165" s="77"/>
      <c r="X1165" s="77"/>
      <c r="Y1165" s="77"/>
      <c r="Z1165" s="77"/>
      <c r="AA1165" s="77"/>
      <c r="AB1165" s="77"/>
      <c r="AC1165" s="77"/>
      <c r="AD1165" s="77"/>
      <c r="AE1165" s="77"/>
      <c r="AF1165" s="77"/>
      <c r="AG1165" s="77"/>
      <c r="AH1165" s="77"/>
      <c r="AI1165" s="77"/>
      <c r="AJ1165" s="77"/>
      <c r="AK1165" s="77"/>
      <c r="AL1165" s="77"/>
      <c r="AM1165" s="77"/>
      <c r="AN1165" s="77"/>
      <c r="AO1165" s="77"/>
      <c r="AP1165" s="77"/>
      <c r="AQ1165" s="77"/>
      <c r="AR1165" s="77"/>
      <c r="AS1165" s="77"/>
      <c r="AT1165" s="77"/>
      <c r="AU1165" s="77"/>
      <c r="AV1165" s="77"/>
      <c r="AW1165" s="77"/>
      <c r="AX1165" s="77"/>
    </row>
    <row r="1166" spans="1:50" s="25" customFormat="1" ht="27" customHeight="1" x14ac:dyDescent="0.25">
      <c r="A1166" s="197" t="s">
        <v>2009</v>
      </c>
      <c r="B1166" s="20" t="s">
        <v>2184</v>
      </c>
      <c r="C1166" s="149" t="s">
        <v>2198</v>
      </c>
      <c r="D1166" s="21" t="s">
        <v>2409</v>
      </c>
      <c r="E1166" s="22">
        <v>-0.64583333333333326</v>
      </c>
      <c r="F1166" s="23">
        <v>96</v>
      </c>
      <c r="G1166" s="96" t="s">
        <v>2590</v>
      </c>
      <c r="H1166" s="24">
        <v>34</v>
      </c>
      <c r="I1166" s="17"/>
      <c r="J1166" s="18"/>
      <c r="K1166" s="170">
        <f t="shared" si="30"/>
        <v>0</v>
      </c>
      <c r="L1166" s="77"/>
      <c r="M1166" s="77"/>
      <c r="N1166" s="77"/>
      <c r="O1166" s="77"/>
      <c r="P1166" s="77"/>
      <c r="Q1166" s="77"/>
      <c r="R1166" s="77"/>
      <c r="S1166" s="77"/>
      <c r="T1166" s="77"/>
      <c r="U1166" s="77"/>
      <c r="V1166" s="77"/>
      <c r="W1166" s="77"/>
      <c r="X1166" s="77"/>
      <c r="Y1166" s="77"/>
      <c r="Z1166" s="77"/>
      <c r="AA1166" s="77"/>
      <c r="AB1166" s="77"/>
      <c r="AC1166" s="77"/>
      <c r="AD1166" s="77"/>
      <c r="AE1166" s="77"/>
      <c r="AF1166" s="77"/>
      <c r="AG1166" s="77"/>
      <c r="AH1166" s="77"/>
      <c r="AI1166" s="77"/>
      <c r="AJ1166" s="77"/>
      <c r="AK1166" s="77"/>
      <c r="AL1166" s="77"/>
      <c r="AM1166" s="77"/>
      <c r="AN1166" s="77"/>
      <c r="AO1166" s="77"/>
      <c r="AP1166" s="77"/>
      <c r="AQ1166" s="77"/>
      <c r="AR1166" s="77"/>
      <c r="AS1166" s="77"/>
      <c r="AT1166" s="77"/>
      <c r="AU1166" s="77"/>
      <c r="AV1166" s="77"/>
      <c r="AW1166" s="77"/>
      <c r="AX1166" s="77"/>
    </row>
    <row r="1167" spans="1:50" s="25" customFormat="1" ht="27" customHeight="1" x14ac:dyDescent="0.25">
      <c r="A1167" s="197" t="s">
        <v>2010</v>
      </c>
      <c r="B1167" s="20" t="s">
        <v>2184</v>
      </c>
      <c r="C1167" s="149" t="s">
        <v>2199</v>
      </c>
      <c r="D1167" s="21" t="s">
        <v>1906</v>
      </c>
      <c r="E1167" s="22">
        <v>-0.40697674418604646</v>
      </c>
      <c r="F1167" s="23">
        <v>86</v>
      </c>
      <c r="G1167" s="96" t="s">
        <v>2619</v>
      </c>
      <c r="H1167" s="24">
        <v>51</v>
      </c>
      <c r="I1167" s="17"/>
      <c r="J1167" s="18"/>
      <c r="K1167" s="170">
        <f t="shared" si="30"/>
        <v>0</v>
      </c>
      <c r="L1167" s="77"/>
      <c r="M1167" s="77"/>
      <c r="N1167" s="77"/>
      <c r="O1167" s="77"/>
      <c r="P1167" s="77"/>
      <c r="Q1167" s="77"/>
      <c r="R1167" s="77"/>
      <c r="S1167" s="77"/>
      <c r="T1167" s="77"/>
      <c r="U1167" s="77"/>
      <c r="V1167" s="77"/>
      <c r="W1167" s="77"/>
      <c r="X1167" s="77"/>
      <c r="Y1167" s="77"/>
      <c r="Z1167" s="77"/>
      <c r="AA1167" s="77"/>
      <c r="AB1167" s="77"/>
      <c r="AC1167" s="77"/>
      <c r="AD1167" s="77"/>
      <c r="AE1167" s="77"/>
      <c r="AF1167" s="77"/>
      <c r="AG1167" s="77"/>
      <c r="AH1167" s="77"/>
      <c r="AI1167" s="77"/>
      <c r="AJ1167" s="77"/>
      <c r="AK1167" s="77"/>
      <c r="AL1167" s="77"/>
      <c r="AM1167" s="77"/>
      <c r="AN1167" s="77"/>
      <c r="AO1167" s="77"/>
      <c r="AP1167" s="77"/>
      <c r="AQ1167" s="77"/>
      <c r="AR1167" s="77"/>
      <c r="AS1167" s="77"/>
      <c r="AT1167" s="77"/>
      <c r="AU1167" s="77"/>
      <c r="AV1167" s="77"/>
      <c r="AW1167" s="77"/>
      <c r="AX1167" s="77"/>
    </row>
    <row r="1168" spans="1:50" s="25" customFormat="1" ht="27" customHeight="1" x14ac:dyDescent="0.25">
      <c r="A1168" s="197" t="s">
        <v>2011</v>
      </c>
      <c r="B1168" s="20" t="s">
        <v>2185</v>
      </c>
      <c r="C1168" s="149" t="s">
        <v>2200</v>
      </c>
      <c r="D1168" s="21" t="s">
        <v>763</v>
      </c>
      <c r="E1168" s="22">
        <v>-0.64864864864864868</v>
      </c>
      <c r="F1168" s="23">
        <v>74</v>
      </c>
      <c r="G1168" s="96" t="s">
        <v>2595</v>
      </c>
      <c r="H1168" s="24">
        <v>26</v>
      </c>
      <c r="I1168" s="17"/>
      <c r="J1168" s="18"/>
      <c r="K1168" s="170">
        <f t="shared" si="30"/>
        <v>0</v>
      </c>
      <c r="L1168" s="77"/>
      <c r="M1168" s="77"/>
      <c r="N1168" s="77"/>
      <c r="O1168" s="77"/>
      <c r="P1168" s="77"/>
      <c r="Q1168" s="77"/>
      <c r="R1168" s="77"/>
      <c r="S1168" s="77"/>
      <c r="T1168" s="77"/>
      <c r="U1168" s="77"/>
      <c r="V1168" s="77"/>
      <c r="W1168" s="77"/>
      <c r="X1168" s="77"/>
      <c r="Y1168" s="77"/>
      <c r="Z1168" s="77"/>
      <c r="AA1168" s="77"/>
      <c r="AB1168" s="77"/>
      <c r="AC1168" s="77"/>
      <c r="AD1168" s="77"/>
      <c r="AE1168" s="77"/>
      <c r="AF1168" s="77"/>
      <c r="AG1168" s="77"/>
      <c r="AH1168" s="77"/>
      <c r="AI1168" s="77"/>
      <c r="AJ1168" s="77"/>
      <c r="AK1168" s="77"/>
      <c r="AL1168" s="77"/>
      <c r="AM1168" s="77"/>
      <c r="AN1168" s="77"/>
      <c r="AO1168" s="77"/>
      <c r="AP1168" s="77"/>
      <c r="AQ1168" s="77"/>
      <c r="AR1168" s="77"/>
      <c r="AS1168" s="77"/>
      <c r="AT1168" s="77"/>
      <c r="AU1168" s="77"/>
      <c r="AV1168" s="77"/>
      <c r="AW1168" s="77"/>
      <c r="AX1168" s="77"/>
    </row>
    <row r="1169" spans="1:50" s="25" customFormat="1" ht="27" customHeight="1" x14ac:dyDescent="0.25">
      <c r="A1169" s="197" t="s">
        <v>2012</v>
      </c>
      <c r="B1169" s="20" t="s">
        <v>261</v>
      </c>
      <c r="C1169" s="149" t="s">
        <v>2201</v>
      </c>
      <c r="D1169" s="21" t="s">
        <v>1906</v>
      </c>
      <c r="E1169" s="22">
        <v>-0.64077669902912615</v>
      </c>
      <c r="F1169" s="23">
        <v>103</v>
      </c>
      <c r="G1169" s="96" t="s">
        <v>37</v>
      </c>
      <c r="H1169" s="24">
        <v>37</v>
      </c>
      <c r="I1169" s="17"/>
      <c r="J1169" s="18"/>
      <c r="K1169" s="170">
        <f t="shared" si="30"/>
        <v>0</v>
      </c>
      <c r="L1169" s="77"/>
      <c r="M1169" s="77"/>
      <c r="N1169" s="77"/>
      <c r="O1169" s="77"/>
      <c r="P1169" s="77"/>
      <c r="Q1169" s="77"/>
      <c r="R1169" s="77"/>
      <c r="S1169" s="77"/>
      <c r="T1169" s="77"/>
      <c r="U1169" s="77"/>
      <c r="V1169" s="77"/>
      <c r="W1169" s="77"/>
      <c r="X1169" s="77"/>
      <c r="Y1169" s="77"/>
      <c r="Z1169" s="77"/>
      <c r="AA1169" s="77"/>
      <c r="AB1169" s="77"/>
      <c r="AC1169" s="77"/>
      <c r="AD1169" s="77"/>
      <c r="AE1169" s="77"/>
      <c r="AF1169" s="77"/>
      <c r="AG1169" s="77"/>
      <c r="AH1169" s="77"/>
      <c r="AI1169" s="77"/>
      <c r="AJ1169" s="77"/>
      <c r="AK1169" s="77"/>
      <c r="AL1169" s="77"/>
      <c r="AM1169" s="77"/>
      <c r="AN1169" s="77"/>
      <c r="AO1169" s="77"/>
      <c r="AP1169" s="77"/>
      <c r="AQ1169" s="77"/>
      <c r="AR1169" s="77"/>
      <c r="AS1169" s="77"/>
      <c r="AT1169" s="77"/>
      <c r="AU1169" s="77"/>
      <c r="AV1169" s="77"/>
      <c r="AW1169" s="77"/>
      <c r="AX1169" s="77"/>
    </row>
    <row r="1170" spans="1:50" s="32" customFormat="1" ht="31.2" customHeight="1" x14ac:dyDescent="0.25">
      <c r="A1170" s="197" t="s">
        <v>2013</v>
      </c>
      <c r="B1170" s="28" t="s">
        <v>261</v>
      </c>
      <c r="C1170" s="149" t="s">
        <v>2201</v>
      </c>
      <c r="D1170" s="29" t="s">
        <v>763</v>
      </c>
      <c r="E1170" s="22">
        <v>-0.63636363636363635</v>
      </c>
      <c r="F1170" s="30">
        <v>88</v>
      </c>
      <c r="G1170" s="97" t="s">
        <v>39</v>
      </c>
      <c r="H1170" s="24">
        <v>32</v>
      </c>
      <c r="I1170" s="17"/>
      <c r="J1170" s="18"/>
      <c r="K1170" s="170">
        <f t="shared" si="30"/>
        <v>0</v>
      </c>
      <c r="L1170" s="77"/>
      <c r="M1170" s="77"/>
      <c r="N1170" s="77"/>
      <c r="O1170" s="77"/>
      <c r="P1170" s="77"/>
      <c r="Q1170" s="77"/>
      <c r="R1170" s="77"/>
      <c r="S1170" s="77"/>
      <c r="T1170" s="77"/>
      <c r="U1170" s="77"/>
      <c r="V1170" s="77"/>
      <c r="W1170" s="77"/>
      <c r="X1170" s="77"/>
      <c r="Y1170" s="77"/>
      <c r="Z1170" s="77"/>
      <c r="AA1170" s="77"/>
      <c r="AB1170" s="77"/>
      <c r="AC1170" s="77"/>
      <c r="AD1170" s="77"/>
      <c r="AE1170" s="77"/>
      <c r="AF1170" s="77"/>
      <c r="AG1170" s="77"/>
      <c r="AH1170" s="77"/>
      <c r="AI1170" s="77"/>
      <c r="AJ1170" s="77"/>
      <c r="AK1170" s="77"/>
      <c r="AL1170" s="77"/>
      <c r="AM1170" s="77"/>
      <c r="AN1170" s="77"/>
      <c r="AO1170" s="77"/>
      <c r="AP1170" s="77"/>
      <c r="AQ1170" s="77"/>
      <c r="AR1170" s="77"/>
      <c r="AS1170" s="77"/>
      <c r="AT1170" s="77"/>
      <c r="AU1170" s="77"/>
      <c r="AV1170" s="77"/>
      <c r="AW1170" s="77"/>
      <c r="AX1170" s="77"/>
    </row>
    <row r="1171" spans="1:50" s="19" customFormat="1" ht="27" customHeight="1" x14ac:dyDescent="0.25">
      <c r="A1171" s="198" t="s">
        <v>2014</v>
      </c>
      <c r="B1171" s="12" t="s">
        <v>261</v>
      </c>
      <c r="C1171" s="149" t="s">
        <v>2202</v>
      </c>
      <c r="D1171" s="13" t="s">
        <v>1906</v>
      </c>
      <c r="E1171" s="22">
        <v>-0.52</v>
      </c>
      <c r="F1171" s="15">
        <v>103</v>
      </c>
      <c r="G1171" s="95" t="s">
        <v>2624</v>
      </c>
      <c r="H1171" s="16">
        <v>49</v>
      </c>
      <c r="I1171" s="17"/>
      <c r="J1171" s="18"/>
      <c r="K1171" s="170">
        <f t="shared" si="30"/>
        <v>0</v>
      </c>
      <c r="L1171" s="77"/>
      <c r="M1171" s="77"/>
      <c r="N1171" s="77"/>
      <c r="O1171" s="77"/>
      <c r="P1171" s="77"/>
      <c r="Q1171" s="77"/>
      <c r="R1171" s="77"/>
      <c r="S1171" s="77"/>
      <c r="T1171" s="77"/>
      <c r="U1171" s="77"/>
      <c r="V1171" s="77"/>
      <c r="W1171" s="77"/>
      <c r="X1171" s="77"/>
      <c r="Y1171" s="77"/>
      <c r="Z1171" s="77"/>
      <c r="AA1171" s="77"/>
      <c r="AB1171" s="77"/>
      <c r="AC1171" s="77"/>
      <c r="AD1171" s="77"/>
      <c r="AE1171" s="77"/>
      <c r="AF1171" s="77"/>
      <c r="AG1171" s="77"/>
      <c r="AH1171" s="77"/>
      <c r="AI1171" s="77"/>
      <c r="AJ1171" s="77"/>
      <c r="AK1171" s="77"/>
      <c r="AL1171" s="77"/>
      <c r="AM1171" s="77"/>
      <c r="AN1171" s="77"/>
      <c r="AO1171" s="77"/>
      <c r="AP1171" s="77"/>
      <c r="AQ1171" s="77"/>
      <c r="AR1171" s="77"/>
      <c r="AS1171" s="77"/>
      <c r="AT1171" s="77"/>
      <c r="AU1171" s="77"/>
      <c r="AV1171" s="77"/>
      <c r="AW1171" s="77"/>
      <c r="AX1171" s="77"/>
    </row>
    <row r="1172" spans="1:50" s="25" customFormat="1" ht="27" customHeight="1" x14ac:dyDescent="0.25">
      <c r="A1172" s="197" t="s">
        <v>2016</v>
      </c>
      <c r="B1172" s="20" t="s">
        <v>262</v>
      </c>
      <c r="C1172" s="149" t="s">
        <v>2203</v>
      </c>
      <c r="D1172" s="21" t="s">
        <v>2241</v>
      </c>
      <c r="E1172" s="22">
        <v>-0.46268656716417911</v>
      </c>
      <c r="F1172" s="23">
        <v>67</v>
      </c>
      <c r="G1172" s="96" t="s">
        <v>2593</v>
      </c>
      <c r="H1172" s="24">
        <v>36</v>
      </c>
      <c r="I1172" s="17"/>
      <c r="J1172" s="18"/>
      <c r="K1172" s="170">
        <f t="shared" si="30"/>
        <v>0</v>
      </c>
      <c r="L1172" s="77"/>
      <c r="M1172" s="77"/>
      <c r="N1172" s="77"/>
      <c r="O1172" s="77"/>
      <c r="P1172" s="77"/>
      <c r="Q1172" s="77"/>
      <c r="R1172" s="77"/>
      <c r="S1172" s="77"/>
      <c r="T1172" s="77"/>
      <c r="U1172" s="77"/>
      <c r="V1172" s="77"/>
      <c r="W1172" s="77"/>
      <c r="X1172" s="77"/>
      <c r="Y1172" s="77"/>
      <c r="Z1172" s="77"/>
      <c r="AA1172" s="77"/>
      <c r="AB1172" s="77"/>
      <c r="AC1172" s="77"/>
      <c r="AD1172" s="77"/>
      <c r="AE1172" s="77"/>
      <c r="AF1172" s="77"/>
      <c r="AG1172" s="77"/>
      <c r="AH1172" s="77"/>
      <c r="AI1172" s="77"/>
      <c r="AJ1172" s="77"/>
      <c r="AK1172" s="77"/>
      <c r="AL1172" s="77"/>
      <c r="AM1172" s="77"/>
      <c r="AN1172" s="77"/>
      <c r="AO1172" s="77"/>
      <c r="AP1172" s="77"/>
      <c r="AQ1172" s="77"/>
      <c r="AR1172" s="77"/>
      <c r="AS1172" s="77"/>
      <c r="AT1172" s="77"/>
      <c r="AU1172" s="77"/>
      <c r="AV1172" s="77"/>
      <c r="AW1172" s="77"/>
      <c r="AX1172" s="77"/>
    </row>
    <row r="1173" spans="1:50" s="25" customFormat="1" ht="27" customHeight="1" x14ac:dyDescent="0.25">
      <c r="A1173" s="197" t="s">
        <v>2015</v>
      </c>
      <c r="B1173" s="20" t="s">
        <v>262</v>
      </c>
      <c r="C1173" s="149" t="s">
        <v>2203</v>
      </c>
      <c r="D1173" s="21" t="s">
        <v>763</v>
      </c>
      <c r="E1173" s="22">
        <v>-0.53191489361702127</v>
      </c>
      <c r="F1173" s="23">
        <v>94</v>
      </c>
      <c r="G1173" s="96" t="s">
        <v>2417</v>
      </c>
      <c r="H1173" s="24">
        <v>44</v>
      </c>
      <c r="I1173" s="17"/>
      <c r="J1173" s="18"/>
      <c r="K1173" s="170">
        <f t="shared" si="30"/>
        <v>0</v>
      </c>
      <c r="L1173" s="77"/>
      <c r="M1173" s="77"/>
      <c r="N1173" s="77"/>
      <c r="O1173" s="77"/>
      <c r="P1173" s="77"/>
      <c r="Q1173" s="77"/>
      <c r="R1173" s="77"/>
      <c r="S1173" s="77"/>
      <c r="T1173" s="77"/>
      <c r="U1173" s="77"/>
      <c r="V1173" s="77"/>
      <c r="W1173" s="77"/>
      <c r="X1173" s="77"/>
      <c r="Y1173" s="77"/>
      <c r="Z1173" s="77"/>
      <c r="AA1173" s="77"/>
      <c r="AB1173" s="77"/>
      <c r="AC1173" s="77"/>
      <c r="AD1173" s="77"/>
      <c r="AE1173" s="77"/>
      <c r="AF1173" s="77"/>
      <c r="AG1173" s="77"/>
      <c r="AH1173" s="77"/>
      <c r="AI1173" s="77"/>
      <c r="AJ1173" s="77"/>
      <c r="AK1173" s="77"/>
      <c r="AL1173" s="77"/>
      <c r="AM1173" s="77"/>
      <c r="AN1173" s="77"/>
      <c r="AO1173" s="77"/>
      <c r="AP1173" s="77"/>
      <c r="AQ1173" s="77"/>
      <c r="AR1173" s="77"/>
      <c r="AS1173" s="77"/>
      <c r="AT1173" s="77"/>
      <c r="AU1173" s="77"/>
      <c r="AV1173" s="77"/>
      <c r="AW1173" s="77"/>
      <c r="AX1173" s="77"/>
    </row>
    <row r="1174" spans="1:50" s="25" customFormat="1" ht="27" customHeight="1" x14ac:dyDescent="0.25">
      <c r="A1174" s="197" t="s">
        <v>2017</v>
      </c>
      <c r="B1174" s="20" t="s">
        <v>262</v>
      </c>
      <c r="C1174" s="149" t="s">
        <v>603</v>
      </c>
      <c r="D1174" s="21" t="s">
        <v>763</v>
      </c>
      <c r="E1174" s="22">
        <v>-0.40170940170940173</v>
      </c>
      <c r="F1174" s="23">
        <v>117</v>
      </c>
      <c r="G1174" s="96" t="s">
        <v>2441</v>
      </c>
      <c r="H1174" s="24">
        <v>70</v>
      </c>
      <c r="I1174" s="17"/>
      <c r="J1174" s="18"/>
      <c r="K1174" s="170">
        <f t="shared" si="30"/>
        <v>0</v>
      </c>
      <c r="L1174" s="77"/>
      <c r="M1174" s="77"/>
      <c r="N1174" s="77"/>
      <c r="O1174" s="77"/>
      <c r="P1174" s="77"/>
      <c r="Q1174" s="77"/>
      <c r="R1174" s="77"/>
      <c r="S1174" s="77"/>
      <c r="T1174" s="77"/>
      <c r="U1174" s="77"/>
      <c r="V1174" s="77"/>
      <c r="W1174" s="77"/>
      <c r="X1174" s="77"/>
      <c r="Y1174" s="77"/>
      <c r="Z1174" s="77"/>
      <c r="AA1174" s="77"/>
      <c r="AB1174" s="77"/>
      <c r="AC1174" s="77"/>
      <c r="AD1174" s="77"/>
      <c r="AE1174" s="77"/>
      <c r="AF1174" s="77"/>
      <c r="AG1174" s="77"/>
      <c r="AH1174" s="77"/>
      <c r="AI1174" s="77"/>
      <c r="AJ1174" s="77"/>
      <c r="AK1174" s="77"/>
      <c r="AL1174" s="77"/>
      <c r="AM1174" s="77"/>
      <c r="AN1174" s="77"/>
      <c r="AO1174" s="77"/>
      <c r="AP1174" s="77"/>
      <c r="AQ1174" s="77"/>
      <c r="AR1174" s="77"/>
      <c r="AS1174" s="77"/>
      <c r="AT1174" s="77"/>
      <c r="AU1174" s="77"/>
      <c r="AV1174" s="77"/>
      <c r="AW1174" s="77"/>
      <c r="AX1174" s="77"/>
    </row>
    <row r="1175" spans="1:50" s="25" customFormat="1" ht="25.2" customHeight="1" x14ac:dyDescent="0.25">
      <c r="A1175" s="197" t="s">
        <v>2018</v>
      </c>
      <c r="B1175" s="20" t="s">
        <v>262</v>
      </c>
      <c r="C1175" s="149" t="s">
        <v>3092</v>
      </c>
      <c r="D1175" s="21" t="s">
        <v>2265</v>
      </c>
      <c r="E1175" s="22">
        <v>-0.38749999999999996</v>
      </c>
      <c r="F1175" s="23">
        <v>160</v>
      </c>
      <c r="G1175" s="96" t="s">
        <v>2519</v>
      </c>
      <c r="H1175" s="24">
        <v>98</v>
      </c>
      <c r="I1175" s="17"/>
      <c r="J1175" s="18"/>
      <c r="K1175" s="170">
        <f t="shared" si="30"/>
        <v>0</v>
      </c>
      <c r="L1175" s="77"/>
      <c r="M1175" s="77"/>
      <c r="N1175" s="77"/>
      <c r="O1175" s="77"/>
      <c r="P1175" s="77"/>
      <c r="Q1175" s="77"/>
      <c r="R1175" s="77"/>
      <c r="S1175" s="77"/>
      <c r="T1175" s="77"/>
      <c r="U1175" s="77"/>
      <c r="V1175" s="77"/>
      <c r="W1175" s="77"/>
      <c r="X1175" s="77"/>
      <c r="Y1175" s="77"/>
      <c r="Z1175" s="77"/>
      <c r="AA1175" s="77"/>
      <c r="AB1175" s="77"/>
      <c r="AC1175" s="77"/>
      <c r="AD1175" s="77"/>
      <c r="AE1175" s="77"/>
      <c r="AF1175" s="77"/>
      <c r="AG1175" s="77"/>
      <c r="AH1175" s="77"/>
      <c r="AI1175" s="77"/>
      <c r="AJ1175" s="77"/>
      <c r="AK1175" s="77"/>
      <c r="AL1175" s="77"/>
      <c r="AM1175" s="77"/>
      <c r="AN1175" s="77"/>
      <c r="AO1175" s="77"/>
      <c r="AP1175" s="77"/>
      <c r="AQ1175" s="77"/>
      <c r="AR1175" s="77"/>
      <c r="AS1175" s="77"/>
      <c r="AT1175" s="77"/>
      <c r="AU1175" s="77"/>
      <c r="AV1175" s="77"/>
      <c r="AW1175" s="77"/>
      <c r="AX1175" s="77"/>
    </row>
    <row r="1176" spans="1:50" s="25" customFormat="1" ht="27" customHeight="1" x14ac:dyDescent="0.25">
      <c r="A1176" s="197" t="s">
        <v>2019</v>
      </c>
      <c r="B1176" s="20" t="s">
        <v>262</v>
      </c>
      <c r="C1176" s="149" t="s">
        <v>2204</v>
      </c>
      <c r="D1176" s="21" t="s">
        <v>763</v>
      </c>
      <c r="E1176" s="22">
        <v>-0.53191489361702127</v>
      </c>
      <c r="F1176" s="23">
        <v>94</v>
      </c>
      <c r="G1176" s="96" t="s">
        <v>2417</v>
      </c>
      <c r="H1176" s="24">
        <v>44</v>
      </c>
      <c r="I1176" s="17"/>
      <c r="J1176" s="18"/>
      <c r="K1176" s="170">
        <f t="shared" si="30"/>
        <v>0</v>
      </c>
      <c r="L1176" s="77"/>
      <c r="M1176" s="77"/>
      <c r="N1176" s="77"/>
      <c r="O1176" s="77"/>
      <c r="P1176" s="77"/>
      <c r="Q1176" s="77"/>
      <c r="R1176" s="77"/>
      <c r="S1176" s="77"/>
      <c r="T1176" s="77"/>
      <c r="U1176" s="77"/>
      <c r="V1176" s="77"/>
      <c r="W1176" s="77"/>
      <c r="X1176" s="77"/>
      <c r="Y1176" s="77"/>
      <c r="Z1176" s="77"/>
      <c r="AA1176" s="77"/>
      <c r="AB1176" s="77"/>
      <c r="AC1176" s="77"/>
      <c r="AD1176" s="77"/>
      <c r="AE1176" s="77"/>
      <c r="AF1176" s="77"/>
      <c r="AG1176" s="77"/>
      <c r="AH1176" s="77"/>
      <c r="AI1176" s="77"/>
      <c r="AJ1176" s="77"/>
      <c r="AK1176" s="77"/>
      <c r="AL1176" s="77"/>
      <c r="AM1176" s="77"/>
      <c r="AN1176" s="77"/>
      <c r="AO1176" s="77"/>
      <c r="AP1176" s="77"/>
      <c r="AQ1176" s="77"/>
      <c r="AR1176" s="77"/>
      <c r="AS1176" s="77"/>
      <c r="AT1176" s="77"/>
      <c r="AU1176" s="77"/>
      <c r="AV1176" s="77"/>
      <c r="AW1176" s="77"/>
      <c r="AX1176" s="77"/>
    </row>
    <row r="1177" spans="1:50" s="25" customFormat="1" ht="25.2" customHeight="1" x14ac:dyDescent="0.25">
      <c r="A1177" s="197" t="s">
        <v>2020</v>
      </c>
      <c r="B1177" s="20" t="s">
        <v>262</v>
      </c>
      <c r="C1177" s="149" t="s">
        <v>2205</v>
      </c>
      <c r="D1177" s="21" t="s">
        <v>1906</v>
      </c>
      <c r="E1177" s="27">
        <v>-0.39552238805970152</v>
      </c>
      <c r="F1177" s="23">
        <v>134</v>
      </c>
      <c r="G1177" s="96" t="s">
        <v>2642</v>
      </c>
      <c r="H1177" s="24">
        <v>81</v>
      </c>
      <c r="I1177" s="17"/>
      <c r="J1177" s="18"/>
      <c r="K1177" s="170">
        <f t="shared" si="30"/>
        <v>0</v>
      </c>
      <c r="L1177" s="77"/>
      <c r="M1177" s="77"/>
      <c r="N1177" s="77"/>
      <c r="O1177" s="77"/>
      <c r="P1177" s="77"/>
      <c r="Q1177" s="77"/>
      <c r="R1177" s="77"/>
      <c r="S1177" s="77"/>
      <c r="T1177" s="77"/>
      <c r="U1177" s="77"/>
      <c r="V1177" s="77"/>
      <c r="W1177" s="77"/>
      <c r="X1177" s="77"/>
      <c r="Y1177" s="77"/>
      <c r="Z1177" s="77"/>
      <c r="AA1177" s="77"/>
      <c r="AB1177" s="77"/>
      <c r="AC1177" s="77"/>
      <c r="AD1177" s="77"/>
      <c r="AE1177" s="77"/>
      <c r="AF1177" s="77"/>
      <c r="AG1177" s="77"/>
      <c r="AH1177" s="77"/>
      <c r="AI1177" s="77"/>
      <c r="AJ1177" s="77"/>
      <c r="AK1177" s="77"/>
      <c r="AL1177" s="77"/>
      <c r="AM1177" s="77"/>
      <c r="AN1177" s="77"/>
      <c r="AO1177" s="77"/>
      <c r="AP1177" s="77"/>
      <c r="AQ1177" s="77"/>
      <c r="AR1177" s="77"/>
      <c r="AS1177" s="77"/>
      <c r="AT1177" s="77"/>
      <c r="AU1177" s="77"/>
      <c r="AV1177" s="77"/>
      <c r="AW1177" s="77"/>
      <c r="AX1177" s="77"/>
    </row>
    <row r="1178" spans="1:50" s="19" customFormat="1" ht="27" customHeight="1" x14ac:dyDescent="0.25">
      <c r="A1178" s="198" t="s">
        <v>2021</v>
      </c>
      <c r="B1178" s="12" t="s">
        <v>263</v>
      </c>
      <c r="C1178" s="149" t="s">
        <v>2206</v>
      </c>
      <c r="D1178" s="13" t="s">
        <v>763</v>
      </c>
      <c r="E1178" s="22">
        <v>-0.52777777777777779</v>
      </c>
      <c r="F1178" s="15">
        <v>108</v>
      </c>
      <c r="G1178" s="95" t="s">
        <v>2619</v>
      </c>
      <c r="H1178" s="16">
        <v>51</v>
      </c>
      <c r="I1178" s="17"/>
      <c r="J1178" s="18"/>
      <c r="K1178" s="170">
        <f t="shared" si="30"/>
        <v>0</v>
      </c>
      <c r="L1178" s="77"/>
      <c r="M1178" s="77"/>
      <c r="N1178" s="77"/>
      <c r="O1178" s="77"/>
      <c r="P1178" s="77"/>
      <c r="Q1178" s="77"/>
      <c r="R1178" s="77"/>
      <c r="S1178" s="77"/>
      <c r="T1178" s="77"/>
      <c r="U1178" s="77"/>
      <c r="V1178" s="77"/>
      <c r="W1178" s="77"/>
      <c r="X1178" s="77"/>
      <c r="Y1178" s="77"/>
      <c r="Z1178" s="77"/>
      <c r="AA1178" s="77"/>
      <c r="AB1178" s="77"/>
      <c r="AC1178" s="77"/>
      <c r="AD1178" s="77"/>
      <c r="AE1178" s="77"/>
      <c r="AF1178" s="77"/>
      <c r="AG1178" s="77"/>
      <c r="AH1178" s="77"/>
      <c r="AI1178" s="77"/>
      <c r="AJ1178" s="77"/>
      <c r="AK1178" s="77"/>
      <c r="AL1178" s="77"/>
      <c r="AM1178" s="77"/>
      <c r="AN1178" s="77"/>
      <c r="AO1178" s="77"/>
      <c r="AP1178" s="77"/>
      <c r="AQ1178" s="77"/>
      <c r="AR1178" s="77"/>
      <c r="AS1178" s="77"/>
      <c r="AT1178" s="77"/>
      <c r="AU1178" s="77"/>
      <c r="AV1178" s="77"/>
      <c r="AW1178" s="77"/>
      <c r="AX1178" s="77"/>
    </row>
    <row r="1179" spans="1:50" s="25" customFormat="1" ht="27" customHeight="1" x14ac:dyDescent="0.25">
      <c r="A1179" s="197" t="s">
        <v>2022</v>
      </c>
      <c r="B1179" s="20" t="s">
        <v>264</v>
      </c>
      <c r="C1179" s="149" t="s">
        <v>339</v>
      </c>
      <c r="D1179" s="21" t="s">
        <v>2408</v>
      </c>
      <c r="E1179" s="22">
        <v>-0.59793814432989689</v>
      </c>
      <c r="F1179" s="23">
        <v>97</v>
      </c>
      <c r="G1179" s="96" t="s">
        <v>2643</v>
      </c>
      <c r="H1179" s="24">
        <v>39</v>
      </c>
      <c r="I1179" s="17"/>
      <c r="J1179" s="18"/>
      <c r="K1179" s="170">
        <f t="shared" si="30"/>
        <v>0</v>
      </c>
      <c r="L1179" s="77"/>
      <c r="M1179" s="77"/>
      <c r="N1179" s="77"/>
      <c r="O1179" s="77"/>
      <c r="P1179" s="77"/>
      <c r="Q1179" s="77"/>
      <c r="R1179" s="77"/>
      <c r="S1179" s="77"/>
      <c r="T1179" s="77"/>
      <c r="U1179" s="77"/>
      <c r="V1179" s="77"/>
      <c r="W1179" s="77"/>
      <c r="X1179" s="77"/>
      <c r="Y1179" s="77"/>
      <c r="Z1179" s="77"/>
      <c r="AA1179" s="77"/>
      <c r="AB1179" s="77"/>
      <c r="AC1179" s="77"/>
      <c r="AD1179" s="77"/>
      <c r="AE1179" s="77"/>
      <c r="AF1179" s="77"/>
      <c r="AG1179" s="77"/>
      <c r="AH1179" s="77"/>
      <c r="AI1179" s="77"/>
      <c r="AJ1179" s="77"/>
      <c r="AK1179" s="77"/>
      <c r="AL1179" s="77"/>
      <c r="AM1179" s="77"/>
      <c r="AN1179" s="77"/>
      <c r="AO1179" s="77"/>
      <c r="AP1179" s="77"/>
      <c r="AQ1179" s="77"/>
      <c r="AR1179" s="77"/>
      <c r="AS1179" s="77"/>
      <c r="AT1179" s="77"/>
      <c r="AU1179" s="77"/>
      <c r="AV1179" s="77"/>
      <c r="AW1179" s="77"/>
      <c r="AX1179" s="77"/>
    </row>
    <row r="1180" spans="1:50" s="25" customFormat="1" ht="27" customHeight="1" x14ac:dyDescent="0.25">
      <c r="A1180" s="197" t="s">
        <v>2023</v>
      </c>
      <c r="B1180" s="20" t="s">
        <v>264</v>
      </c>
      <c r="C1180" s="149" t="s">
        <v>2207</v>
      </c>
      <c r="D1180" s="21" t="s">
        <v>763</v>
      </c>
      <c r="E1180" s="22">
        <v>-0.5641025641025641</v>
      </c>
      <c r="F1180" s="23">
        <v>78</v>
      </c>
      <c r="G1180" s="96" t="s">
        <v>2590</v>
      </c>
      <c r="H1180" s="24">
        <v>34</v>
      </c>
      <c r="I1180" s="17"/>
      <c r="J1180" s="18"/>
      <c r="K1180" s="170">
        <f t="shared" si="30"/>
        <v>0</v>
      </c>
      <c r="L1180" s="77"/>
      <c r="M1180" s="77"/>
      <c r="N1180" s="77"/>
      <c r="O1180" s="77"/>
      <c r="P1180" s="77"/>
      <c r="Q1180" s="77"/>
      <c r="R1180" s="77"/>
      <c r="S1180" s="77"/>
      <c r="T1180" s="77"/>
      <c r="U1180" s="77"/>
      <c r="V1180" s="77"/>
      <c r="W1180" s="77"/>
      <c r="X1180" s="77"/>
      <c r="Y1180" s="77"/>
      <c r="Z1180" s="77"/>
      <c r="AA1180" s="77"/>
      <c r="AB1180" s="77"/>
      <c r="AC1180" s="77"/>
      <c r="AD1180" s="77"/>
      <c r="AE1180" s="77"/>
      <c r="AF1180" s="77"/>
      <c r="AG1180" s="77"/>
      <c r="AH1180" s="77"/>
      <c r="AI1180" s="77"/>
      <c r="AJ1180" s="77"/>
      <c r="AK1180" s="77"/>
      <c r="AL1180" s="77"/>
      <c r="AM1180" s="77"/>
      <c r="AN1180" s="77"/>
      <c r="AO1180" s="77"/>
      <c r="AP1180" s="77"/>
      <c r="AQ1180" s="77"/>
      <c r="AR1180" s="77"/>
      <c r="AS1180" s="77"/>
      <c r="AT1180" s="77"/>
      <c r="AU1180" s="77"/>
      <c r="AV1180" s="77"/>
      <c r="AW1180" s="77"/>
      <c r="AX1180" s="77"/>
    </row>
    <row r="1181" spans="1:50" s="25" customFormat="1" ht="27" customHeight="1" x14ac:dyDescent="0.25">
      <c r="A1181" s="197" t="s">
        <v>2024</v>
      </c>
      <c r="B1181" s="20" t="s">
        <v>264</v>
      </c>
      <c r="C1181" s="149" t="s">
        <v>2208</v>
      </c>
      <c r="D1181" s="21" t="s">
        <v>763</v>
      </c>
      <c r="E1181" s="22">
        <v>-0.57843137254901955</v>
      </c>
      <c r="F1181" s="23">
        <v>102</v>
      </c>
      <c r="G1181" s="96" t="s">
        <v>2523</v>
      </c>
      <c r="H1181" s="24">
        <v>43</v>
      </c>
      <c r="I1181" s="17"/>
      <c r="J1181" s="18"/>
      <c r="K1181" s="170">
        <f t="shared" si="30"/>
        <v>0</v>
      </c>
      <c r="L1181" s="77"/>
      <c r="M1181" s="77"/>
      <c r="N1181" s="77"/>
      <c r="O1181" s="77"/>
      <c r="P1181" s="77"/>
      <c r="Q1181" s="77"/>
      <c r="R1181" s="77"/>
      <c r="S1181" s="77"/>
      <c r="T1181" s="77"/>
      <c r="U1181" s="77"/>
      <c r="V1181" s="77"/>
      <c r="W1181" s="77"/>
      <c r="X1181" s="77"/>
      <c r="Y1181" s="77"/>
      <c r="Z1181" s="77"/>
      <c r="AA1181" s="77"/>
      <c r="AB1181" s="77"/>
      <c r="AC1181" s="77"/>
      <c r="AD1181" s="77"/>
      <c r="AE1181" s="77"/>
      <c r="AF1181" s="77"/>
      <c r="AG1181" s="77"/>
      <c r="AH1181" s="77"/>
      <c r="AI1181" s="77"/>
      <c r="AJ1181" s="77"/>
      <c r="AK1181" s="77"/>
      <c r="AL1181" s="77"/>
      <c r="AM1181" s="77"/>
      <c r="AN1181" s="77"/>
      <c r="AO1181" s="77"/>
      <c r="AP1181" s="77"/>
      <c r="AQ1181" s="77"/>
      <c r="AR1181" s="77"/>
      <c r="AS1181" s="77"/>
      <c r="AT1181" s="77"/>
      <c r="AU1181" s="77"/>
      <c r="AV1181" s="77"/>
      <c r="AW1181" s="77"/>
      <c r="AX1181" s="77"/>
    </row>
    <row r="1182" spans="1:50" s="25" customFormat="1" ht="27" customHeight="1" x14ac:dyDescent="0.25">
      <c r="A1182" s="197" t="s">
        <v>2026</v>
      </c>
      <c r="B1182" s="20" t="s">
        <v>586</v>
      </c>
      <c r="C1182" s="149" t="s">
        <v>605</v>
      </c>
      <c r="D1182" s="21" t="s">
        <v>2942</v>
      </c>
      <c r="E1182" s="22">
        <v>-0.36781609195402298</v>
      </c>
      <c r="F1182" s="23">
        <v>87</v>
      </c>
      <c r="G1182" s="96" t="s">
        <v>2435</v>
      </c>
      <c r="H1182" s="24">
        <v>55</v>
      </c>
      <c r="I1182" s="17"/>
      <c r="J1182" s="18"/>
      <c r="K1182" s="170">
        <f t="shared" si="30"/>
        <v>0</v>
      </c>
      <c r="L1182" s="77"/>
      <c r="M1182" s="77"/>
      <c r="N1182" s="77"/>
      <c r="O1182" s="77"/>
      <c r="P1182" s="77"/>
      <c r="Q1182" s="77"/>
      <c r="R1182" s="77"/>
      <c r="S1182" s="77"/>
      <c r="T1182" s="77"/>
      <c r="U1182" s="77"/>
      <c r="V1182" s="77"/>
      <c r="W1182" s="77"/>
      <c r="X1182" s="77"/>
      <c r="Y1182" s="77"/>
      <c r="Z1182" s="77"/>
      <c r="AA1182" s="77"/>
      <c r="AB1182" s="77"/>
      <c r="AC1182" s="77"/>
      <c r="AD1182" s="77"/>
      <c r="AE1182" s="77"/>
      <c r="AF1182" s="77"/>
      <c r="AG1182" s="77"/>
      <c r="AH1182" s="77"/>
      <c r="AI1182" s="77"/>
      <c r="AJ1182" s="77"/>
      <c r="AK1182" s="77"/>
      <c r="AL1182" s="77"/>
      <c r="AM1182" s="77"/>
      <c r="AN1182" s="77"/>
      <c r="AO1182" s="77"/>
      <c r="AP1182" s="77"/>
      <c r="AQ1182" s="77"/>
      <c r="AR1182" s="77"/>
      <c r="AS1182" s="77"/>
      <c r="AT1182" s="77"/>
      <c r="AU1182" s="77"/>
      <c r="AV1182" s="77"/>
      <c r="AW1182" s="77"/>
      <c r="AX1182" s="77"/>
    </row>
    <row r="1183" spans="1:50" s="25" customFormat="1" ht="27" customHeight="1" x14ac:dyDescent="0.25">
      <c r="A1183" s="197" t="s">
        <v>2025</v>
      </c>
      <c r="B1183" s="20" t="s">
        <v>586</v>
      </c>
      <c r="C1183" s="149" t="s">
        <v>605</v>
      </c>
      <c r="D1183" s="21" t="s">
        <v>2918</v>
      </c>
      <c r="E1183" s="22">
        <v>-0.3728813559322034</v>
      </c>
      <c r="F1183" s="23">
        <v>118</v>
      </c>
      <c r="G1183" s="96" t="s">
        <v>2644</v>
      </c>
      <c r="H1183" s="24">
        <v>74</v>
      </c>
      <c r="I1183" s="17"/>
      <c r="J1183" s="18"/>
      <c r="K1183" s="170">
        <f t="shared" si="30"/>
        <v>0</v>
      </c>
      <c r="L1183" s="77"/>
      <c r="M1183" s="77"/>
      <c r="N1183" s="77"/>
      <c r="O1183" s="77"/>
      <c r="P1183" s="77"/>
      <c r="Q1183" s="77"/>
      <c r="R1183" s="77"/>
      <c r="S1183" s="77"/>
      <c r="T1183" s="77"/>
      <c r="U1183" s="77"/>
      <c r="V1183" s="77"/>
      <c r="W1183" s="77"/>
      <c r="X1183" s="77"/>
      <c r="Y1183" s="77"/>
      <c r="Z1183" s="77"/>
      <c r="AA1183" s="77"/>
      <c r="AB1183" s="77"/>
      <c r="AC1183" s="77"/>
      <c r="AD1183" s="77"/>
      <c r="AE1183" s="77"/>
      <c r="AF1183" s="77"/>
      <c r="AG1183" s="77"/>
      <c r="AH1183" s="77"/>
      <c r="AI1183" s="77"/>
      <c r="AJ1183" s="77"/>
      <c r="AK1183" s="77"/>
      <c r="AL1183" s="77"/>
      <c r="AM1183" s="77"/>
      <c r="AN1183" s="77"/>
      <c r="AO1183" s="77"/>
      <c r="AP1183" s="77"/>
      <c r="AQ1183" s="77"/>
      <c r="AR1183" s="77"/>
      <c r="AS1183" s="77"/>
      <c r="AT1183" s="77"/>
      <c r="AU1183" s="77"/>
      <c r="AV1183" s="77"/>
      <c r="AW1183" s="77"/>
      <c r="AX1183" s="77"/>
    </row>
    <row r="1184" spans="1:50" s="25" customFormat="1" ht="27" customHeight="1" x14ac:dyDescent="0.25">
      <c r="A1184" s="197" t="s">
        <v>2027</v>
      </c>
      <c r="B1184" s="20" t="s">
        <v>586</v>
      </c>
      <c r="C1184" s="149" t="s">
        <v>2209</v>
      </c>
      <c r="D1184" s="21" t="s">
        <v>3031</v>
      </c>
      <c r="E1184" s="22">
        <v>-0.36440677966101698</v>
      </c>
      <c r="F1184" s="23">
        <v>118</v>
      </c>
      <c r="G1184" s="96" t="s">
        <v>2456</v>
      </c>
      <c r="H1184" s="24">
        <v>75</v>
      </c>
      <c r="I1184" s="17"/>
      <c r="J1184" s="18"/>
      <c r="K1184" s="170">
        <f t="shared" si="30"/>
        <v>0</v>
      </c>
      <c r="L1184" s="77"/>
      <c r="M1184" s="77"/>
      <c r="N1184" s="77"/>
      <c r="O1184" s="77"/>
      <c r="P1184" s="77"/>
      <c r="Q1184" s="77"/>
      <c r="R1184" s="77"/>
      <c r="S1184" s="77"/>
      <c r="T1184" s="77"/>
      <c r="U1184" s="77"/>
      <c r="V1184" s="77"/>
      <c r="W1184" s="77"/>
      <c r="X1184" s="77"/>
      <c r="Y1184" s="77"/>
      <c r="Z1184" s="77"/>
      <c r="AA1184" s="77"/>
      <c r="AB1184" s="77"/>
      <c r="AC1184" s="77"/>
      <c r="AD1184" s="77"/>
      <c r="AE1184" s="77"/>
      <c r="AF1184" s="77"/>
      <c r="AG1184" s="77"/>
      <c r="AH1184" s="77"/>
      <c r="AI1184" s="77"/>
      <c r="AJ1184" s="77"/>
      <c r="AK1184" s="77"/>
      <c r="AL1184" s="77"/>
      <c r="AM1184" s="77"/>
      <c r="AN1184" s="77"/>
      <c r="AO1184" s="77"/>
      <c r="AP1184" s="77"/>
      <c r="AQ1184" s="77"/>
      <c r="AR1184" s="77"/>
      <c r="AS1184" s="77"/>
      <c r="AT1184" s="77"/>
      <c r="AU1184" s="77"/>
      <c r="AV1184" s="77"/>
      <c r="AW1184" s="77"/>
      <c r="AX1184" s="77"/>
    </row>
    <row r="1185" spans="1:50" s="25" customFormat="1" ht="27" customHeight="1" x14ac:dyDescent="0.25">
      <c r="A1185" s="197" t="s">
        <v>2028</v>
      </c>
      <c r="B1185" s="20" t="s">
        <v>266</v>
      </c>
      <c r="C1185" s="149" t="s">
        <v>2210</v>
      </c>
      <c r="D1185" s="21" t="s">
        <v>763</v>
      </c>
      <c r="E1185" s="22">
        <v>-0.64285714285714279</v>
      </c>
      <c r="F1185" s="23">
        <v>98</v>
      </c>
      <c r="G1185" s="96" t="s">
        <v>2591</v>
      </c>
      <c r="H1185" s="24">
        <v>35</v>
      </c>
      <c r="I1185" s="17"/>
      <c r="J1185" s="18"/>
      <c r="K1185" s="170">
        <f t="shared" si="30"/>
        <v>0</v>
      </c>
      <c r="L1185" s="77"/>
      <c r="M1185" s="77"/>
      <c r="N1185" s="77"/>
      <c r="O1185" s="77"/>
      <c r="P1185" s="77"/>
      <c r="Q1185" s="77"/>
      <c r="R1185" s="77"/>
      <c r="S1185" s="77"/>
      <c r="T1185" s="77"/>
      <c r="U1185" s="77"/>
      <c r="V1185" s="77"/>
      <c r="W1185" s="77"/>
      <c r="X1185" s="77"/>
      <c r="Y1185" s="77"/>
      <c r="Z1185" s="77"/>
      <c r="AA1185" s="77"/>
      <c r="AB1185" s="77"/>
      <c r="AC1185" s="77"/>
      <c r="AD1185" s="77"/>
      <c r="AE1185" s="77"/>
      <c r="AF1185" s="77"/>
      <c r="AG1185" s="77"/>
      <c r="AH1185" s="77"/>
      <c r="AI1185" s="77"/>
      <c r="AJ1185" s="77"/>
      <c r="AK1185" s="77"/>
      <c r="AL1185" s="77"/>
      <c r="AM1185" s="77"/>
      <c r="AN1185" s="77"/>
      <c r="AO1185" s="77"/>
      <c r="AP1185" s="77"/>
      <c r="AQ1185" s="77"/>
      <c r="AR1185" s="77"/>
      <c r="AS1185" s="77"/>
      <c r="AT1185" s="77"/>
      <c r="AU1185" s="77"/>
      <c r="AV1185" s="77"/>
      <c r="AW1185" s="77"/>
      <c r="AX1185" s="77"/>
    </row>
    <row r="1186" spans="1:50" s="19" customFormat="1" ht="27" customHeight="1" x14ac:dyDescent="0.25">
      <c r="A1186" s="198" t="s">
        <v>2029</v>
      </c>
      <c r="B1186" s="12" t="s">
        <v>266</v>
      </c>
      <c r="C1186" s="149" t="s">
        <v>2211</v>
      </c>
      <c r="D1186" s="13" t="s">
        <v>763</v>
      </c>
      <c r="E1186" s="22">
        <v>-0.60493827160493829</v>
      </c>
      <c r="F1186" s="15">
        <v>81</v>
      </c>
      <c r="G1186" s="95" t="s">
        <v>39</v>
      </c>
      <c r="H1186" s="16">
        <v>32</v>
      </c>
      <c r="I1186" s="17"/>
      <c r="J1186" s="18"/>
      <c r="K1186" s="170">
        <f t="shared" si="30"/>
        <v>0</v>
      </c>
      <c r="L1186" s="77"/>
      <c r="M1186" s="77"/>
      <c r="N1186" s="77"/>
      <c r="O1186" s="77"/>
      <c r="P1186" s="77"/>
      <c r="Q1186" s="77"/>
      <c r="R1186" s="77"/>
      <c r="S1186" s="77"/>
      <c r="T1186" s="77"/>
      <c r="U1186" s="77"/>
      <c r="V1186" s="77"/>
      <c r="W1186" s="77"/>
      <c r="X1186" s="77"/>
      <c r="Y1186" s="77"/>
      <c r="Z1186" s="77"/>
      <c r="AA1186" s="77"/>
      <c r="AB1186" s="77"/>
      <c r="AC1186" s="77"/>
      <c r="AD1186" s="77"/>
      <c r="AE1186" s="77"/>
      <c r="AF1186" s="77"/>
      <c r="AG1186" s="77"/>
      <c r="AH1186" s="77"/>
      <c r="AI1186" s="77"/>
      <c r="AJ1186" s="77"/>
      <c r="AK1186" s="77"/>
      <c r="AL1186" s="77"/>
      <c r="AM1186" s="77"/>
      <c r="AN1186" s="77"/>
      <c r="AO1186" s="77"/>
      <c r="AP1186" s="77"/>
      <c r="AQ1186" s="77"/>
      <c r="AR1186" s="77"/>
      <c r="AS1186" s="77"/>
      <c r="AT1186" s="77"/>
      <c r="AU1186" s="77"/>
      <c r="AV1186" s="77"/>
      <c r="AW1186" s="77"/>
      <c r="AX1186" s="77"/>
    </row>
    <row r="1187" spans="1:50" s="25" customFormat="1" ht="27" customHeight="1" x14ac:dyDescent="0.25">
      <c r="A1187" s="197" t="s">
        <v>2030</v>
      </c>
      <c r="B1187" s="20" t="s">
        <v>269</v>
      </c>
      <c r="C1187" s="149" t="s">
        <v>345</v>
      </c>
      <c r="D1187" s="21" t="s">
        <v>1906</v>
      </c>
      <c r="E1187" s="22">
        <v>-0.54887218045112784</v>
      </c>
      <c r="F1187" s="23">
        <v>133</v>
      </c>
      <c r="G1187" s="96" t="s">
        <v>2456</v>
      </c>
      <c r="H1187" s="24">
        <v>60</v>
      </c>
      <c r="I1187" s="17"/>
      <c r="J1187" s="18"/>
      <c r="K1187" s="170">
        <f t="shared" si="30"/>
        <v>0</v>
      </c>
      <c r="L1187" s="77"/>
      <c r="M1187" s="77"/>
      <c r="N1187" s="77"/>
      <c r="O1187" s="77"/>
      <c r="P1187" s="77"/>
      <c r="Q1187" s="77"/>
      <c r="R1187" s="77"/>
      <c r="S1187" s="77"/>
      <c r="T1187" s="77"/>
      <c r="U1187" s="77"/>
      <c r="V1187" s="77"/>
      <c r="W1187" s="77"/>
      <c r="X1187" s="77"/>
      <c r="Y1187" s="77"/>
      <c r="Z1187" s="77"/>
      <c r="AA1187" s="77"/>
      <c r="AB1187" s="77"/>
      <c r="AC1187" s="77"/>
      <c r="AD1187" s="77"/>
      <c r="AE1187" s="77"/>
      <c r="AF1187" s="77"/>
      <c r="AG1187" s="77"/>
      <c r="AH1187" s="77"/>
      <c r="AI1187" s="77"/>
      <c r="AJ1187" s="77"/>
      <c r="AK1187" s="77"/>
      <c r="AL1187" s="77"/>
      <c r="AM1187" s="77"/>
      <c r="AN1187" s="77"/>
      <c r="AO1187" s="77"/>
      <c r="AP1187" s="77"/>
      <c r="AQ1187" s="77"/>
      <c r="AR1187" s="77"/>
      <c r="AS1187" s="77"/>
      <c r="AT1187" s="77"/>
      <c r="AU1187" s="77"/>
      <c r="AV1187" s="77"/>
      <c r="AW1187" s="77"/>
      <c r="AX1187" s="77"/>
    </row>
    <row r="1188" spans="1:50" s="25" customFormat="1" ht="27" customHeight="1" x14ac:dyDescent="0.25">
      <c r="A1188" s="197" t="s">
        <v>2031</v>
      </c>
      <c r="B1188" s="20" t="s">
        <v>1791</v>
      </c>
      <c r="C1188" s="149" t="s">
        <v>2212</v>
      </c>
      <c r="D1188" s="21" t="s">
        <v>3251</v>
      </c>
      <c r="E1188" s="22">
        <v>-0.62745098039215685</v>
      </c>
      <c r="F1188" s="23">
        <v>51</v>
      </c>
      <c r="G1188" s="96" t="s">
        <v>2645</v>
      </c>
      <c r="H1188" s="24">
        <v>19</v>
      </c>
      <c r="I1188" s="17"/>
      <c r="J1188" s="18"/>
      <c r="K1188" s="170">
        <f t="shared" si="30"/>
        <v>0</v>
      </c>
      <c r="L1188" s="77"/>
      <c r="M1188" s="77"/>
      <c r="N1188" s="77"/>
      <c r="O1188" s="77"/>
      <c r="P1188" s="77"/>
      <c r="Q1188" s="77"/>
      <c r="R1188" s="77"/>
      <c r="S1188" s="77"/>
      <c r="T1188" s="77"/>
      <c r="U1188" s="77"/>
      <c r="V1188" s="77"/>
      <c r="W1188" s="77"/>
      <c r="X1188" s="77"/>
      <c r="Y1188" s="77"/>
      <c r="Z1188" s="77"/>
      <c r="AA1188" s="77"/>
      <c r="AB1188" s="77"/>
      <c r="AC1188" s="77"/>
      <c r="AD1188" s="77"/>
      <c r="AE1188" s="77"/>
      <c r="AF1188" s="77"/>
      <c r="AG1188" s="77"/>
      <c r="AH1188" s="77"/>
      <c r="AI1188" s="77"/>
      <c r="AJ1188" s="77"/>
      <c r="AK1188" s="77"/>
      <c r="AL1188" s="77"/>
      <c r="AM1188" s="77"/>
      <c r="AN1188" s="77"/>
      <c r="AO1188" s="77"/>
      <c r="AP1188" s="77"/>
      <c r="AQ1188" s="77"/>
      <c r="AR1188" s="77"/>
      <c r="AS1188" s="77"/>
      <c r="AT1188" s="77"/>
      <c r="AU1188" s="77"/>
      <c r="AV1188" s="77"/>
      <c r="AW1188" s="77"/>
      <c r="AX1188" s="77"/>
    </row>
    <row r="1189" spans="1:50" s="25" customFormat="1" ht="25.2" customHeight="1" x14ac:dyDescent="0.25">
      <c r="A1189" s="197" t="s">
        <v>2033</v>
      </c>
      <c r="B1189" s="20" t="s">
        <v>1791</v>
      </c>
      <c r="C1189" s="149" t="s">
        <v>2212</v>
      </c>
      <c r="D1189" s="21" t="s">
        <v>2942</v>
      </c>
      <c r="E1189" s="22">
        <v>-0.64</v>
      </c>
      <c r="F1189" s="23">
        <v>75</v>
      </c>
      <c r="G1189" s="96" t="s">
        <v>38</v>
      </c>
      <c r="H1189" s="24">
        <v>27</v>
      </c>
      <c r="I1189" s="17"/>
      <c r="J1189" s="18"/>
      <c r="K1189" s="170">
        <f t="shared" si="30"/>
        <v>0</v>
      </c>
      <c r="L1189" s="77"/>
      <c r="M1189" s="77"/>
      <c r="N1189" s="77"/>
      <c r="O1189" s="77"/>
      <c r="P1189" s="77"/>
      <c r="Q1189" s="77"/>
      <c r="R1189" s="77"/>
      <c r="S1189" s="77"/>
      <c r="T1189" s="77"/>
      <c r="U1189" s="77"/>
      <c r="V1189" s="77"/>
      <c r="W1189" s="77"/>
      <c r="X1189" s="77"/>
      <c r="Y1189" s="77"/>
      <c r="Z1189" s="77"/>
      <c r="AA1189" s="77"/>
      <c r="AB1189" s="77"/>
      <c r="AC1189" s="77"/>
      <c r="AD1189" s="77"/>
      <c r="AE1189" s="77"/>
      <c r="AF1189" s="77"/>
      <c r="AG1189" s="77"/>
      <c r="AH1189" s="77"/>
      <c r="AI1189" s="77"/>
      <c r="AJ1189" s="77"/>
      <c r="AK1189" s="77"/>
      <c r="AL1189" s="77"/>
      <c r="AM1189" s="77"/>
      <c r="AN1189" s="77"/>
      <c r="AO1189" s="77"/>
      <c r="AP1189" s="77"/>
      <c r="AQ1189" s="77"/>
      <c r="AR1189" s="77"/>
      <c r="AS1189" s="77"/>
      <c r="AT1189" s="77"/>
      <c r="AU1189" s="77"/>
      <c r="AV1189" s="77"/>
      <c r="AW1189" s="77"/>
      <c r="AX1189" s="77"/>
    </row>
    <row r="1190" spans="1:50" s="25" customFormat="1" ht="27" customHeight="1" x14ac:dyDescent="0.25">
      <c r="A1190" s="197" t="s">
        <v>2032</v>
      </c>
      <c r="B1190" s="20" t="s">
        <v>1791</v>
      </c>
      <c r="C1190" s="149" t="s">
        <v>2212</v>
      </c>
      <c r="D1190" s="21" t="s">
        <v>2918</v>
      </c>
      <c r="E1190" s="22">
        <v>-0.68518518518518512</v>
      </c>
      <c r="F1190" s="23">
        <v>108</v>
      </c>
      <c r="G1190" s="96" t="s">
        <v>2646</v>
      </c>
      <c r="H1190" s="24">
        <v>34</v>
      </c>
      <c r="I1190" s="17"/>
      <c r="J1190" s="18"/>
      <c r="K1190" s="170">
        <f t="shared" si="30"/>
        <v>0</v>
      </c>
      <c r="L1190" s="77"/>
      <c r="M1190" s="77"/>
      <c r="N1190" s="77"/>
      <c r="O1190" s="77"/>
      <c r="P1190" s="77"/>
      <c r="Q1190" s="77"/>
      <c r="R1190" s="77"/>
      <c r="S1190" s="77"/>
      <c r="T1190" s="77"/>
      <c r="U1190" s="77"/>
      <c r="V1190" s="77"/>
      <c r="W1190" s="77"/>
      <c r="X1190" s="77"/>
      <c r="Y1190" s="77"/>
      <c r="Z1190" s="77"/>
      <c r="AA1190" s="77"/>
      <c r="AB1190" s="77"/>
      <c r="AC1190" s="77"/>
      <c r="AD1190" s="77"/>
      <c r="AE1190" s="77"/>
      <c r="AF1190" s="77"/>
      <c r="AG1190" s="77"/>
      <c r="AH1190" s="77"/>
      <c r="AI1190" s="77"/>
      <c r="AJ1190" s="77"/>
      <c r="AK1190" s="77"/>
      <c r="AL1190" s="77"/>
      <c r="AM1190" s="77"/>
      <c r="AN1190" s="77"/>
      <c r="AO1190" s="77"/>
      <c r="AP1190" s="77"/>
      <c r="AQ1190" s="77"/>
      <c r="AR1190" s="77"/>
      <c r="AS1190" s="77"/>
      <c r="AT1190" s="77"/>
      <c r="AU1190" s="77"/>
      <c r="AV1190" s="77"/>
      <c r="AW1190" s="77"/>
      <c r="AX1190" s="77"/>
    </row>
    <row r="1191" spans="1:50" s="25" customFormat="1" ht="27" customHeight="1" x14ac:dyDescent="0.25">
      <c r="A1191" s="197" t="s">
        <v>2034</v>
      </c>
      <c r="B1191" s="20" t="s">
        <v>1791</v>
      </c>
      <c r="C1191" s="149" t="s">
        <v>2213</v>
      </c>
      <c r="D1191" s="21" t="s">
        <v>2918</v>
      </c>
      <c r="E1191" s="27">
        <v>-0.7857142857142857</v>
      </c>
      <c r="F1191" s="23">
        <v>98</v>
      </c>
      <c r="G1191" s="96" t="s">
        <v>2647</v>
      </c>
      <c r="H1191" s="24">
        <v>21</v>
      </c>
      <c r="I1191" s="17"/>
      <c r="J1191" s="18"/>
      <c r="K1191" s="170">
        <f t="shared" si="30"/>
        <v>0</v>
      </c>
      <c r="L1191" s="77"/>
      <c r="M1191" s="77"/>
      <c r="N1191" s="77"/>
      <c r="O1191" s="77"/>
      <c r="P1191" s="77"/>
      <c r="Q1191" s="77"/>
      <c r="R1191" s="77"/>
      <c r="S1191" s="77"/>
      <c r="T1191" s="77"/>
      <c r="U1191" s="77"/>
      <c r="V1191" s="77"/>
      <c r="W1191" s="77"/>
      <c r="X1191" s="77"/>
      <c r="Y1191" s="77"/>
      <c r="Z1191" s="77"/>
      <c r="AA1191" s="77"/>
      <c r="AB1191" s="77"/>
      <c r="AC1191" s="77"/>
      <c r="AD1191" s="77"/>
      <c r="AE1191" s="77"/>
      <c r="AF1191" s="77"/>
      <c r="AG1191" s="77"/>
      <c r="AH1191" s="77"/>
      <c r="AI1191" s="77"/>
      <c r="AJ1191" s="77"/>
      <c r="AK1191" s="77"/>
      <c r="AL1191" s="77"/>
      <c r="AM1191" s="77"/>
      <c r="AN1191" s="77"/>
      <c r="AO1191" s="77"/>
      <c r="AP1191" s="77"/>
      <c r="AQ1191" s="77"/>
      <c r="AR1191" s="77"/>
      <c r="AS1191" s="77"/>
      <c r="AT1191" s="77"/>
      <c r="AU1191" s="77"/>
      <c r="AV1191" s="77"/>
      <c r="AW1191" s="77"/>
      <c r="AX1191" s="77"/>
    </row>
    <row r="1192" spans="1:50" s="25" customFormat="1" ht="25.2" customHeight="1" x14ac:dyDescent="0.25">
      <c r="A1192" s="197" t="s">
        <v>2035</v>
      </c>
      <c r="B1192" s="20" t="s">
        <v>587</v>
      </c>
      <c r="C1192" s="149" t="s">
        <v>2214</v>
      </c>
      <c r="D1192" s="21" t="s">
        <v>2918</v>
      </c>
      <c r="E1192" s="22">
        <v>-0.55769230769230771</v>
      </c>
      <c r="F1192" s="23">
        <v>104</v>
      </c>
      <c r="G1192" s="96" t="s">
        <v>2648</v>
      </c>
      <c r="H1192" s="24">
        <v>46</v>
      </c>
      <c r="I1192" s="17"/>
      <c r="J1192" s="18"/>
      <c r="K1192" s="170">
        <f t="shared" si="30"/>
        <v>0</v>
      </c>
      <c r="L1192" s="77"/>
      <c r="M1192" s="77"/>
      <c r="N1192" s="77"/>
      <c r="O1192" s="77"/>
      <c r="P1192" s="77"/>
      <c r="Q1192" s="77"/>
      <c r="R1192" s="77"/>
      <c r="S1192" s="77"/>
      <c r="T1192" s="77"/>
      <c r="U1192" s="77"/>
      <c r="V1192" s="77"/>
      <c r="W1192" s="77"/>
      <c r="X1192" s="77"/>
      <c r="Y1192" s="77"/>
      <c r="Z1192" s="77"/>
      <c r="AA1192" s="77"/>
      <c r="AB1192" s="77"/>
      <c r="AC1192" s="77"/>
      <c r="AD1192" s="77"/>
      <c r="AE1192" s="77"/>
      <c r="AF1192" s="77"/>
      <c r="AG1192" s="77"/>
      <c r="AH1192" s="77"/>
      <c r="AI1192" s="77"/>
      <c r="AJ1192" s="77"/>
      <c r="AK1192" s="77"/>
      <c r="AL1192" s="77"/>
      <c r="AM1192" s="77"/>
      <c r="AN1192" s="77"/>
      <c r="AO1192" s="77"/>
      <c r="AP1192" s="77"/>
      <c r="AQ1192" s="77"/>
      <c r="AR1192" s="77"/>
      <c r="AS1192" s="77"/>
      <c r="AT1192" s="77"/>
      <c r="AU1192" s="77"/>
      <c r="AV1192" s="77"/>
      <c r="AW1192" s="77"/>
      <c r="AX1192" s="77"/>
    </row>
    <row r="1193" spans="1:50" s="19" customFormat="1" ht="27" customHeight="1" x14ac:dyDescent="0.25">
      <c r="A1193" s="198" t="s">
        <v>2036</v>
      </c>
      <c r="B1193" s="12" t="s">
        <v>587</v>
      </c>
      <c r="C1193" s="149" t="s">
        <v>608</v>
      </c>
      <c r="D1193" s="13" t="s">
        <v>2918</v>
      </c>
      <c r="E1193" s="22">
        <v>-0.38</v>
      </c>
      <c r="F1193" s="15">
        <v>100</v>
      </c>
      <c r="G1193" s="95" t="s">
        <v>2649</v>
      </c>
      <c r="H1193" s="16">
        <v>62</v>
      </c>
      <c r="I1193" s="17"/>
      <c r="J1193" s="18"/>
      <c r="K1193" s="170">
        <f t="shared" si="30"/>
        <v>0</v>
      </c>
      <c r="L1193" s="77"/>
      <c r="M1193" s="77"/>
      <c r="N1193" s="77"/>
      <c r="O1193" s="77"/>
      <c r="P1193" s="77"/>
      <c r="Q1193" s="77"/>
      <c r="R1193" s="77"/>
      <c r="S1193" s="77"/>
      <c r="T1193" s="77"/>
      <c r="U1193" s="77"/>
      <c r="V1193" s="77"/>
      <c r="W1193" s="77"/>
      <c r="X1193" s="77"/>
      <c r="Y1193" s="77"/>
      <c r="Z1193" s="77"/>
      <c r="AA1193" s="77"/>
      <c r="AB1193" s="77"/>
      <c r="AC1193" s="77"/>
      <c r="AD1193" s="77"/>
      <c r="AE1193" s="77"/>
      <c r="AF1193" s="77"/>
      <c r="AG1193" s="77"/>
      <c r="AH1193" s="77"/>
      <c r="AI1193" s="77"/>
      <c r="AJ1193" s="77"/>
      <c r="AK1193" s="77"/>
      <c r="AL1193" s="77"/>
      <c r="AM1193" s="77"/>
      <c r="AN1193" s="77"/>
      <c r="AO1193" s="77"/>
      <c r="AP1193" s="77"/>
      <c r="AQ1193" s="77"/>
      <c r="AR1193" s="77"/>
      <c r="AS1193" s="77"/>
      <c r="AT1193" s="77"/>
      <c r="AU1193" s="77"/>
      <c r="AV1193" s="77"/>
      <c r="AW1193" s="77"/>
      <c r="AX1193" s="77"/>
    </row>
    <row r="1194" spans="1:50" s="25" customFormat="1" ht="27" customHeight="1" x14ac:dyDescent="0.25">
      <c r="A1194" s="197" t="s">
        <v>2037</v>
      </c>
      <c r="B1194" s="20" t="s">
        <v>32</v>
      </c>
      <c r="C1194" s="149" t="s">
        <v>609</v>
      </c>
      <c r="D1194" s="21" t="s">
        <v>763</v>
      </c>
      <c r="E1194" s="22"/>
      <c r="F1194" s="23"/>
      <c r="G1194" s="96" t="s">
        <v>2525</v>
      </c>
      <c r="H1194" s="24">
        <v>90</v>
      </c>
      <c r="I1194" s="17"/>
      <c r="J1194" s="18"/>
      <c r="K1194" s="170">
        <f t="shared" si="30"/>
        <v>0</v>
      </c>
      <c r="L1194" s="77"/>
      <c r="M1194" s="77"/>
      <c r="N1194" s="77"/>
      <c r="O1194" s="77"/>
      <c r="P1194" s="77"/>
      <c r="Q1194" s="77"/>
      <c r="R1194" s="77"/>
      <c r="S1194" s="77"/>
      <c r="T1194" s="77"/>
      <c r="U1194" s="77"/>
      <c r="V1194" s="77"/>
      <c r="W1194" s="77"/>
      <c r="X1194" s="77"/>
      <c r="Y1194" s="77"/>
      <c r="Z1194" s="77"/>
      <c r="AA1194" s="77"/>
      <c r="AB1194" s="77"/>
      <c r="AC1194" s="77"/>
      <c r="AD1194" s="77"/>
      <c r="AE1194" s="77"/>
      <c r="AF1194" s="77"/>
      <c r="AG1194" s="77"/>
      <c r="AH1194" s="77"/>
      <c r="AI1194" s="77"/>
      <c r="AJ1194" s="77"/>
      <c r="AK1194" s="77"/>
      <c r="AL1194" s="77"/>
      <c r="AM1194" s="77"/>
      <c r="AN1194" s="77"/>
      <c r="AO1194" s="77"/>
      <c r="AP1194" s="77"/>
      <c r="AQ1194" s="77"/>
      <c r="AR1194" s="77"/>
      <c r="AS1194" s="77"/>
      <c r="AT1194" s="77"/>
      <c r="AU1194" s="77"/>
      <c r="AV1194" s="77"/>
      <c r="AW1194" s="77"/>
      <c r="AX1194" s="77"/>
    </row>
    <row r="1195" spans="1:50" s="25" customFormat="1" ht="27" customHeight="1" x14ac:dyDescent="0.25">
      <c r="A1195" s="197" t="s">
        <v>2038</v>
      </c>
      <c r="B1195" s="20" t="s">
        <v>32</v>
      </c>
      <c r="C1195" s="149" t="s">
        <v>2215</v>
      </c>
      <c r="D1195" s="21" t="s">
        <v>1906</v>
      </c>
      <c r="E1195" s="22"/>
      <c r="F1195" s="23"/>
      <c r="G1195" s="96" t="s">
        <v>2519</v>
      </c>
      <c r="H1195" s="24">
        <v>98</v>
      </c>
      <c r="I1195" s="17"/>
      <c r="J1195" s="18"/>
      <c r="K1195" s="170">
        <f t="shared" si="30"/>
        <v>0</v>
      </c>
      <c r="L1195" s="77"/>
      <c r="M1195" s="77"/>
      <c r="N1195" s="77"/>
      <c r="O1195" s="77"/>
      <c r="P1195" s="77"/>
      <c r="Q1195" s="77"/>
      <c r="R1195" s="77"/>
      <c r="S1195" s="77"/>
      <c r="T1195" s="77"/>
      <c r="U1195" s="77"/>
      <c r="V1195" s="77"/>
      <c r="W1195" s="77"/>
      <c r="X1195" s="77"/>
      <c r="Y1195" s="77"/>
      <c r="Z1195" s="77"/>
      <c r="AA1195" s="77"/>
      <c r="AB1195" s="77"/>
      <c r="AC1195" s="77"/>
      <c r="AD1195" s="77"/>
      <c r="AE1195" s="77"/>
      <c r="AF1195" s="77"/>
      <c r="AG1195" s="77"/>
      <c r="AH1195" s="77"/>
      <c r="AI1195" s="77"/>
      <c r="AJ1195" s="77"/>
      <c r="AK1195" s="77"/>
      <c r="AL1195" s="77"/>
      <c r="AM1195" s="77"/>
      <c r="AN1195" s="77"/>
      <c r="AO1195" s="77"/>
      <c r="AP1195" s="77"/>
      <c r="AQ1195" s="77"/>
      <c r="AR1195" s="77"/>
      <c r="AS1195" s="77"/>
      <c r="AT1195" s="77"/>
      <c r="AU1195" s="77"/>
      <c r="AV1195" s="77"/>
      <c r="AW1195" s="77"/>
      <c r="AX1195" s="77"/>
    </row>
    <row r="1196" spans="1:50" s="25" customFormat="1" ht="27" customHeight="1" x14ac:dyDescent="0.25">
      <c r="A1196" s="197" t="s">
        <v>2039</v>
      </c>
      <c r="B1196" s="20" t="s">
        <v>32</v>
      </c>
      <c r="C1196" s="149" t="s">
        <v>2216</v>
      </c>
      <c r="D1196" s="21" t="s">
        <v>763</v>
      </c>
      <c r="E1196" s="22"/>
      <c r="F1196" s="23"/>
      <c r="G1196" s="96" t="s">
        <v>2525</v>
      </c>
      <c r="H1196" s="24">
        <v>90</v>
      </c>
      <c r="I1196" s="17"/>
      <c r="J1196" s="18"/>
      <c r="K1196" s="170">
        <f t="shared" si="30"/>
        <v>0</v>
      </c>
      <c r="L1196" s="77"/>
      <c r="M1196" s="77"/>
      <c r="N1196" s="77"/>
      <c r="O1196" s="77"/>
      <c r="P1196" s="77"/>
      <c r="Q1196" s="77"/>
      <c r="R1196" s="77"/>
      <c r="S1196" s="77"/>
      <c r="T1196" s="77"/>
      <c r="U1196" s="77"/>
      <c r="V1196" s="77"/>
      <c r="W1196" s="77"/>
      <c r="X1196" s="77"/>
      <c r="Y1196" s="77"/>
      <c r="Z1196" s="77"/>
      <c r="AA1196" s="77"/>
      <c r="AB1196" s="77"/>
      <c r="AC1196" s="77"/>
      <c r="AD1196" s="77"/>
      <c r="AE1196" s="77"/>
      <c r="AF1196" s="77"/>
      <c r="AG1196" s="77"/>
      <c r="AH1196" s="77"/>
      <c r="AI1196" s="77"/>
      <c r="AJ1196" s="77"/>
      <c r="AK1196" s="77"/>
      <c r="AL1196" s="77"/>
      <c r="AM1196" s="77"/>
      <c r="AN1196" s="77"/>
      <c r="AO1196" s="77"/>
      <c r="AP1196" s="77"/>
      <c r="AQ1196" s="77"/>
      <c r="AR1196" s="77"/>
      <c r="AS1196" s="77"/>
      <c r="AT1196" s="77"/>
      <c r="AU1196" s="77"/>
      <c r="AV1196" s="77"/>
      <c r="AW1196" s="77"/>
      <c r="AX1196" s="77"/>
    </row>
    <row r="1197" spans="1:50" s="25" customFormat="1" ht="27" customHeight="1" x14ac:dyDescent="0.25">
      <c r="A1197" s="197" t="s">
        <v>2040</v>
      </c>
      <c r="B1197" s="20" t="s">
        <v>32</v>
      </c>
      <c r="C1197" s="149" t="s">
        <v>2217</v>
      </c>
      <c r="D1197" s="21" t="s">
        <v>2918</v>
      </c>
      <c r="E1197" s="22"/>
      <c r="F1197" s="23"/>
      <c r="G1197" s="96" t="s">
        <v>2650</v>
      </c>
      <c r="H1197" s="24">
        <v>99</v>
      </c>
      <c r="I1197" s="17"/>
      <c r="J1197" s="18"/>
      <c r="K1197" s="170">
        <f t="shared" si="30"/>
        <v>0</v>
      </c>
      <c r="L1197" s="77"/>
      <c r="M1197" s="77"/>
      <c r="N1197" s="77"/>
      <c r="O1197" s="77"/>
      <c r="P1197" s="77"/>
      <c r="Q1197" s="77"/>
      <c r="R1197" s="77"/>
      <c r="S1197" s="77"/>
      <c r="T1197" s="77"/>
      <c r="U1197" s="77"/>
      <c r="V1197" s="77"/>
      <c r="W1197" s="77"/>
      <c r="X1197" s="77"/>
      <c r="Y1197" s="77"/>
      <c r="Z1197" s="77"/>
      <c r="AA1197" s="77"/>
      <c r="AB1197" s="77"/>
      <c r="AC1197" s="77"/>
      <c r="AD1197" s="77"/>
      <c r="AE1197" s="77"/>
      <c r="AF1197" s="77"/>
      <c r="AG1197" s="77"/>
      <c r="AH1197" s="77"/>
      <c r="AI1197" s="77"/>
      <c r="AJ1197" s="77"/>
      <c r="AK1197" s="77"/>
      <c r="AL1197" s="77"/>
      <c r="AM1197" s="77"/>
      <c r="AN1197" s="77"/>
      <c r="AO1197" s="77"/>
      <c r="AP1197" s="77"/>
      <c r="AQ1197" s="77"/>
      <c r="AR1197" s="77"/>
      <c r="AS1197" s="77"/>
      <c r="AT1197" s="77"/>
      <c r="AU1197" s="77"/>
      <c r="AV1197" s="77"/>
      <c r="AW1197" s="77"/>
      <c r="AX1197" s="77"/>
    </row>
    <row r="1198" spans="1:50" s="25" customFormat="1" ht="27" customHeight="1" x14ac:dyDescent="0.25">
      <c r="A1198" s="197" t="s">
        <v>2041</v>
      </c>
      <c r="B1198" s="20" t="s">
        <v>32</v>
      </c>
      <c r="C1198" s="149" t="s">
        <v>35</v>
      </c>
      <c r="D1198" s="21" t="s">
        <v>2412</v>
      </c>
      <c r="E1198" s="22"/>
      <c r="F1198" s="23"/>
      <c r="G1198" s="96" t="s">
        <v>2438</v>
      </c>
      <c r="H1198" s="24">
        <v>84</v>
      </c>
      <c r="I1198" s="17"/>
      <c r="J1198" s="18"/>
      <c r="K1198" s="170">
        <f t="shared" si="30"/>
        <v>0</v>
      </c>
      <c r="L1198" s="77"/>
      <c r="M1198" s="77"/>
      <c r="N1198" s="77"/>
      <c r="O1198" s="77"/>
      <c r="P1198" s="77"/>
      <c r="Q1198" s="77"/>
      <c r="R1198" s="77"/>
      <c r="S1198" s="77"/>
      <c r="T1198" s="77"/>
      <c r="U1198" s="77"/>
      <c r="V1198" s="77"/>
      <c r="W1198" s="77"/>
      <c r="X1198" s="77"/>
      <c r="Y1198" s="77"/>
      <c r="Z1198" s="77"/>
      <c r="AA1198" s="77"/>
      <c r="AB1198" s="77"/>
      <c r="AC1198" s="77"/>
      <c r="AD1198" s="77"/>
      <c r="AE1198" s="77"/>
      <c r="AF1198" s="77"/>
      <c r="AG1198" s="77"/>
      <c r="AH1198" s="77"/>
      <c r="AI1198" s="77"/>
      <c r="AJ1198" s="77"/>
      <c r="AK1198" s="77"/>
      <c r="AL1198" s="77"/>
      <c r="AM1198" s="77"/>
      <c r="AN1198" s="77"/>
      <c r="AO1198" s="77"/>
      <c r="AP1198" s="77"/>
      <c r="AQ1198" s="77"/>
      <c r="AR1198" s="77"/>
      <c r="AS1198" s="77"/>
      <c r="AT1198" s="77"/>
      <c r="AU1198" s="77"/>
      <c r="AV1198" s="77"/>
      <c r="AW1198" s="77"/>
      <c r="AX1198" s="77"/>
    </row>
    <row r="1199" spans="1:50" s="25" customFormat="1" ht="27" customHeight="1" x14ac:dyDescent="0.25">
      <c r="A1199" s="197" t="s">
        <v>2042</v>
      </c>
      <c r="B1199" s="20" t="s">
        <v>32</v>
      </c>
      <c r="C1199" s="149" t="s">
        <v>35</v>
      </c>
      <c r="D1199" s="21" t="s">
        <v>763</v>
      </c>
      <c r="E1199" s="22"/>
      <c r="F1199" s="23"/>
      <c r="G1199" s="96" t="s">
        <v>2525</v>
      </c>
      <c r="H1199" s="24">
        <v>90</v>
      </c>
      <c r="I1199" s="17"/>
      <c r="J1199" s="18"/>
      <c r="K1199" s="170">
        <f t="shared" si="30"/>
        <v>0</v>
      </c>
      <c r="L1199" s="77"/>
      <c r="M1199" s="77"/>
      <c r="N1199" s="77"/>
      <c r="O1199" s="77"/>
      <c r="P1199" s="77"/>
      <c r="Q1199" s="77"/>
      <c r="R1199" s="77"/>
      <c r="S1199" s="77"/>
      <c r="T1199" s="77"/>
      <c r="U1199" s="77"/>
      <c r="V1199" s="77"/>
      <c r="W1199" s="77"/>
      <c r="X1199" s="77"/>
      <c r="Y1199" s="77"/>
      <c r="Z1199" s="77"/>
      <c r="AA1199" s="77"/>
      <c r="AB1199" s="77"/>
      <c r="AC1199" s="77"/>
      <c r="AD1199" s="77"/>
      <c r="AE1199" s="77"/>
      <c r="AF1199" s="77"/>
      <c r="AG1199" s="77"/>
      <c r="AH1199" s="77"/>
      <c r="AI1199" s="77"/>
      <c r="AJ1199" s="77"/>
      <c r="AK1199" s="77"/>
      <c r="AL1199" s="77"/>
      <c r="AM1199" s="77"/>
      <c r="AN1199" s="77"/>
      <c r="AO1199" s="77"/>
      <c r="AP1199" s="77"/>
      <c r="AQ1199" s="77"/>
      <c r="AR1199" s="77"/>
      <c r="AS1199" s="77"/>
      <c r="AT1199" s="77"/>
      <c r="AU1199" s="77"/>
      <c r="AV1199" s="77"/>
      <c r="AW1199" s="77"/>
      <c r="AX1199" s="77"/>
    </row>
    <row r="1200" spans="1:50" s="25" customFormat="1" ht="27" customHeight="1" x14ac:dyDescent="0.25">
      <c r="A1200" s="197" t="s">
        <v>2043</v>
      </c>
      <c r="B1200" s="20" t="s">
        <v>32</v>
      </c>
      <c r="C1200" s="149" t="s">
        <v>35</v>
      </c>
      <c r="D1200" s="21" t="s">
        <v>2708</v>
      </c>
      <c r="E1200" s="22"/>
      <c r="F1200" s="23"/>
      <c r="G1200" s="96" t="s">
        <v>2511</v>
      </c>
      <c r="H1200" s="24">
        <v>74</v>
      </c>
      <c r="I1200" s="17"/>
      <c r="J1200" s="18"/>
      <c r="K1200" s="170">
        <f t="shared" si="30"/>
        <v>0</v>
      </c>
      <c r="L1200" s="77"/>
      <c r="M1200" s="77"/>
      <c r="N1200" s="77"/>
      <c r="O1200" s="77"/>
      <c r="P1200" s="77"/>
      <c r="Q1200" s="77"/>
      <c r="R1200" s="77"/>
      <c r="S1200" s="77"/>
      <c r="T1200" s="77"/>
      <c r="U1200" s="77"/>
      <c r="V1200" s="77"/>
      <c r="W1200" s="77"/>
      <c r="X1200" s="77"/>
      <c r="Y1200" s="77"/>
      <c r="Z1200" s="77"/>
      <c r="AA1200" s="77"/>
      <c r="AB1200" s="77"/>
      <c r="AC1200" s="77"/>
      <c r="AD1200" s="77"/>
      <c r="AE1200" s="77"/>
      <c r="AF1200" s="77"/>
      <c r="AG1200" s="77"/>
      <c r="AH1200" s="77"/>
      <c r="AI1200" s="77"/>
      <c r="AJ1200" s="77"/>
      <c r="AK1200" s="77"/>
      <c r="AL1200" s="77"/>
      <c r="AM1200" s="77"/>
      <c r="AN1200" s="77"/>
      <c r="AO1200" s="77"/>
      <c r="AP1200" s="77"/>
      <c r="AQ1200" s="77"/>
      <c r="AR1200" s="77"/>
      <c r="AS1200" s="77"/>
      <c r="AT1200" s="77"/>
      <c r="AU1200" s="77"/>
      <c r="AV1200" s="77"/>
      <c r="AW1200" s="77"/>
      <c r="AX1200" s="77"/>
    </row>
    <row r="1201" spans="1:50" s="32" customFormat="1" ht="31.2" customHeight="1" x14ac:dyDescent="0.25">
      <c r="A1201" s="197" t="s">
        <v>2044</v>
      </c>
      <c r="B1201" s="28" t="s">
        <v>32</v>
      </c>
      <c r="C1201" s="149" t="s">
        <v>35</v>
      </c>
      <c r="D1201" s="29" t="s">
        <v>2265</v>
      </c>
      <c r="E1201" s="22"/>
      <c r="F1201" s="30"/>
      <c r="G1201" s="97" t="s">
        <v>2514</v>
      </c>
      <c r="H1201" s="24">
        <v>99</v>
      </c>
      <c r="I1201" s="17"/>
      <c r="J1201" s="18"/>
      <c r="K1201" s="170">
        <f t="shared" si="30"/>
        <v>0</v>
      </c>
      <c r="L1201" s="77"/>
      <c r="M1201" s="77"/>
      <c r="N1201" s="77"/>
      <c r="O1201" s="77"/>
      <c r="P1201" s="77"/>
      <c r="Q1201" s="77"/>
      <c r="R1201" s="77"/>
      <c r="S1201" s="77"/>
      <c r="T1201" s="77"/>
      <c r="U1201" s="77"/>
      <c r="V1201" s="77"/>
      <c r="W1201" s="77"/>
      <c r="X1201" s="77"/>
      <c r="Y1201" s="77"/>
      <c r="Z1201" s="77"/>
      <c r="AA1201" s="77"/>
      <c r="AB1201" s="77"/>
      <c r="AC1201" s="77"/>
      <c r="AD1201" s="77"/>
      <c r="AE1201" s="77"/>
      <c r="AF1201" s="77"/>
      <c r="AG1201" s="77"/>
      <c r="AH1201" s="77"/>
      <c r="AI1201" s="77"/>
      <c r="AJ1201" s="77"/>
      <c r="AK1201" s="77"/>
      <c r="AL1201" s="77"/>
      <c r="AM1201" s="77"/>
      <c r="AN1201" s="77"/>
      <c r="AO1201" s="77"/>
      <c r="AP1201" s="77"/>
      <c r="AQ1201" s="77"/>
      <c r="AR1201" s="77"/>
      <c r="AS1201" s="77"/>
      <c r="AT1201" s="77"/>
      <c r="AU1201" s="77"/>
      <c r="AV1201" s="77"/>
      <c r="AW1201" s="77"/>
      <c r="AX1201" s="77"/>
    </row>
    <row r="1202" spans="1:50" s="19" customFormat="1" ht="27" customHeight="1" x14ac:dyDescent="0.25">
      <c r="A1202" s="198" t="s">
        <v>2045</v>
      </c>
      <c r="B1202" s="12" t="s">
        <v>32</v>
      </c>
      <c r="C1202" s="149" t="s">
        <v>2218</v>
      </c>
      <c r="D1202" s="13" t="s">
        <v>763</v>
      </c>
      <c r="E1202" s="22"/>
      <c r="F1202" s="15"/>
      <c r="G1202" s="95" t="s">
        <v>2586</v>
      </c>
      <c r="H1202" s="16">
        <v>89</v>
      </c>
      <c r="I1202" s="17"/>
      <c r="J1202" s="18"/>
      <c r="K1202" s="170">
        <f t="shared" si="30"/>
        <v>0</v>
      </c>
      <c r="L1202" s="77"/>
      <c r="M1202" s="77"/>
      <c r="N1202" s="77"/>
      <c r="O1202" s="77"/>
      <c r="P1202" s="77"/>
      <c r="Q1202" s="77"/>
      <c r="R1202" s="77"/>
      <c r="S1202" s="77"/>
      <c r="T1202" s="77"/>
      <c r="U1202" s="77"/>
      <c r="V1202" s="77"/>
      <c r="W1202" s="77"/>
      <c r="X1202" s="77"/>
      <c r="Y1202" s="77"/>
      <c r="Z1202" s="77"/>
      <c r="AA1202" s="77"/>
      <c r="AB1202" s="77"/>
      <c r="AC1202" s="77"/>
      <c r="AD1202" s="77"/>
      <c r="AE1202" s="77"/>
      <c r="AF1202" s="77"/>
      <c r="AG1202" s="77"/>
      <c r="AH1202" s="77"/>
      <c r="AI1202" s="77"/>
      <c r="AJ1202" s="77"/>
      <c r="AK1202" s="77"/>
      <c r="AL1202" s="77"/>
      <c r="AM1202" s="77"/>
      <c r="AN1202" s="77"/>
      <c r="AO1202" s="77"/>
      <c r="AP1202" s="77"/>
      <c r="AQ1202" s="77"/>
      <c r="AR1202" s="77"/>
      <c r="AS1202" s="77"/>
      <c r="AT1202" s="77"/>
      <c r="AU1202" s="77"/>
      <c r="AV1202" s="77"/>
      <c r="AW1202" s="77"/>
      <c r="AX1202" s="77"/>
    </row>
    <row r="1203" spans="1:50" s="25" customFormat="1" ht="27" customHeight="1" x14ac:dyDescent="0.25">
      <c r="A1203" s="197" t="s">
        <v>2047</v>
      </c>
      <c r="B1203" s="20" t="s">
        <v>32</v>
      </c>
      <c r="C1203" s="149" t="s">
        <v>36</v>
      </c>
      <c r="D1203" s="21" t="s">
        <v>2278</v>
      </c>
      <c r="E1203" s="22"/>
      <c r="F1203" s="23"/>
      <c r="G1203" s="96" t="s">
        <v>2436</v>
      </c>
      <c r="H1203" s="24">
        <v>68</v>
      </c>
      <c r="I1203" s="17"/>
      <c r="J1203" s="18"/>
      <c r="K1203" s="170">
        <f t="shared" si="30"/>
        <v>0</v>
      </c>
      <c r="L1203" s="77"/>
      <c r="M1203" s="77"/>
      <c r="N1203" s="77"/>
      <c r="O1203" s="77"/>
      <c r="P1203" s="77"/>
      <c r="Q1203" s="77"/>
      <c r="R1203" s="77"/>
      <c r="S1203" s="77"/>
      <c r="T1203" s="77"/>
      <c r="U1203" s="77"/>
      <c r="V1203" s="77"/>
      <c r="W1203" s="77"/>
      <c r="X1203" s="77"/>
      <c r="Y1203" s="77"/>
      <c r="Z1203" s="77"/>
      <c r="AA1203" s="77"/>
      <c r="AB1203" s="77"/>
      <c r="AC1203" s="77"/>
      <c r="AD1203" s="77"/>
      <c r="AE1203" s="77"/>
      <c r="AF1203" s="77"/>
      <c r="AG1203" s="77"/>
      <c r="AH1203" s="77"/>
      <c r="AI1203" s="77"/>
      <c r="AJ1203" s="77"/>
      <c r="AK1203" s="77"/>
      <c r="AL1203" s="77"/>
      <c r="AM1203" s="77"/>
      <c r="AN1203" s="77"/>
      <c r="AO1203" s="77"/>
      <c r="AP1203" s="77"/>
      <c r="AQ1203" s="77"/>
      <c r="AR1203" s="77"/>
      <c r="AS1203" s="77"/>
      <c r="AT1203" s="77"/>
      <c r="AU1203" s="77"/>
      <c r="AV1203" s="77"/>
      <c r="AW1203" s="77"/>
      <c r="AX1203" s="77"/>
    </row>
    <row r="1204" spans="1:50" s="25" customFormat="1" ht="27" customHeight="1" x14ac:dyDescent="0.25">
      <c r="A1204" s="197" t="s">
        <v>2046</v>
      </c>
      <c r="B1204" s="20" t="s">
        <v>32</v>
      </c>
      <c r="C1204" s="149" t="s">
        <v>36</v>
      </c>
      <c r="D1204" s="21" t="s">
        <v>2757</v>
      </c>
      <c r="E1204" s="22"/>
      <c r="F1204" s="23"/>
      <c r="G1204" s="96" t="s">
        <v>2525</v>
      </c>
      <c r="H1204" s="24">
        <v>90</v>
      </c>
      <c r="I1204" s="17"/>
      <c r="J1204" s="18"/>
      <c r="K1204" s="170">
        <f t="shared" ref="K1204:K1266" si="33">H1204*J1204</f>
        <v>0</v>
      </c>
      <c r="L1204" s="77"/>
      <c r="M1204" s="77"/>
      <c r="N1204" s="77"/>
      <c r="O1204" s="77"/>
      <c r="P1204" s="77"/>
      <c r="Q1204" s="77"/>
      <c r="R1204" s="77"/>
      <c r="S1204" s="77"/>
      <c r="T1204" s="77"/>
      <c r="U1204" s="77"/>
      <c r="V1204" s="77"/>
      <c r="W1204" s="77"/>
      <c r="X1204" s="77"/>
      <c r="Y1204" s="77"/>
      <c r="Z1204" s="77"/>
      <c r="AA1204" s="77"/>
      <c r="AB1204" s="77"/>
      <c r="AC1204" s="77"/>
      <c r="AD1204" s="77"/>
      <c r="AE1204" s="77"/>
      <c r="AF1204" s="77"/>
      <c r="AG1204" s="77"/>
      <c r="AH1204" s="77"/>
      <c r="AI1204" s="77"/>
      <c r="AJ1204" s="77"/>
      <c r="AK1204" s="77"/>
      <c r="AL1204" s="77"/>
      <c r="AM1204" s="77"/>
      <c r="AN1204" s="77"/>
      <c r="AO1204" s="77"/>
      <c r="AP1204" s="77"/>
      <c r="AQ1204" s="77"/>
      <c r="AR1204" s="77"/>
      <c r="AS1204" s="77"/>
      <c r="AT1204" s="77"/>
      <c r="AU1204" s="77"/>
      <c r="AV1204" s="77"/>
      <c r="AW1204" s="77"/>
      <c r="AX1204" s="77"/>
    </row>
    <row r="1205" spans="1:50" s="25" customFormat="1" ht="27" customHeight="1" x14ac:dyDescent="0.25">
      <c r="A1205" s="197" t="s">
        <v>2050</v>
      </c>
      <c r="B1205" s="20" t="s">
        <v>32</v>
      </c>
      <c r="C1205" s="149" t="s">
        <v>36</v>
      </c>
      <c r="D1205" s="21" t="s">
        <v>2951</v>
      </c>
      <c r="E1205" s="22"/>
      <c r="F1205" s="23"/>
      <c r="G1205" s="96" t="s">
        <v>2573</v>
      </c>
      <c r="H1205" s="24">
        <v>57</v>
      </c>
      <c r="I1205" s="17"/>
      <c r="J1205" s="18"/>
      <c r="K1205" s="170">
        <f t="shared" si="33"/>
        <v>0</v>
      </c>
      <c r="L1205" s="77"/>
      <c r="M1205" s="77"/>
      <c r="N1205" s="77"/>
      <c r="O1205" s="77"/>
      <c r="P1205" s="77"/>
      <c r="Q1205" s="77"/>
      <c r="R1205" s="77"/>
      <c r="S1205" s="77"/>
      <c r="T1205" s="77"/>
      <c r="U1205" s="77"/>
      <c r="V1205" s="77"/>
      <c r="W1205" s="77"/>
      <c r="X1205" s="77"/>
      <c r="Y1205" s="77"/>
      <c r="Z1205" s="77"/>
      <c r="AA1205" s="77"/>
      <c r="AB1205" s="77"/>
      <c r="AC1205" s="77"/>
      <c r="AD1205" s="77"/>
      <c r="AE1205" s="77"/>
      <c r="AF1205" s="77"/>
      <c r="AG1205" s="77"/>
      <c r="AH1205" s="77"/>
      <c r="AI1205" s="77"/>
      <c r="AJ1205" s="77"/>
      <c r="AK1205" s="77"/>
      <c r="AL1205" s="77"/>
      <c r="AM1205" s="77"/>
      <c r="AN1205" s="77"/>
      <c r="AO1205" s="77"/>
      <c r="AP1205" s="77"/>
      <c r="AQ1205" s="77"/>
      <c r="AR1205" s="77"/>
      <c r="AS1205" s="77"/>
      <c r="AT1205" s="77"/>
      <c r="AU1205" s="77"/>
      <c r="AV1205" s="77"/>
      <c r="AW1205" s="77"/>
      <c r="AX1205" s="77"/>
    </row>
    <row r="1206" spans="1:50" s="25" customFormat="1" ht="27" customHeight="1" x14ac:dyDescent="0.25">
      <c r="A1206" s="197" t="s">
        <v>2049</v>
      </c>
      <c r="B1206" s="20" t="s">
        <v>32</v>
      </c>
      <c r="C1206" s="149" t="s">
        <v>36</v>
      </c>
      <c r="D1206" s="21" t="s">
        <v>2950</v>
      </c>
      <c r="E1206" s="22"/>
      <c r="F1206" s="23"/>
      <c r="G1206" s="96" t="s">
        <v>2651</v>
      </c>
      <c r="H1206" s="24">
        <v>59</v>
      </c>
      <c r="I1206" s="17"/>
      <c r="J1206" s="18"/>
      <c r="K1206" s="170">
        <f t="shared" si="33"/>
        <v>0</v>
      </c>
      <c r="L1206" s="77"/>
      <c r="M1206" s="77"/>
      <c r="N1206" s="77"/>
      <c r="O1206" s="77"/>
      <c r="P1206" s="77"/>
      <c r="Q1206" s="77"/>
      <c r="R1206" s="77"/>
      <c r="S1206" s="77"/>
      <c r="T1206" s="77"/>
      <c r="U1206" s="77"/>
      <c r="V1206" s="77"/>
      <c r="W1206" s="77"/>
      <c r="X1206" s="77"/>
      <c r="Y1206" s="77"/>
      <c r="Z1206" s="77"/>
      <c r="AA1206" s="77"/>
      <c r="AB1206" s="77"/>
      <c r="AC1206" s="77"/>
      <c r="AD1206" s="77"/>
      <c r="AE1206" s="77"/>
      <c r="AF1206" s="77"/>
      <c r="AG1206" s="77"/>
      <c r="AH1206" s="77"/>
      <c r="AI1206" s="77"/>
      <c r="AJ1206" s="77"/>
      <c r="AK1206" s="77"/>
      <c r="AL1206" s="77"/>
      <c r="AM1206" s="77"/>
      <c r="AN1206" s="77"/>
      <c r="AO1206" s="77"/>
      <c r="AP1206" s="77"/>
      <c r="AQ1206" s="77"/>
      <c r="AR1206" s="77"/>
      <c r="AS1206" s="77"/>
      <c r="AT1206" s="77"/>
      <c r="AU1206" s="77"/>
      <c r="AV1206" s="77"/>
      <c r="AW1206" s="77"/>
      <c r="AX1206" s="77"/>
    </row>
    <row r="1207" spans="1:50" s="25" customFormat="1" ht="27" customHeight="1" x14ac:dyDescent="0.25">
      <c r="A1207" s="197" t="s">
        <v>2048</v>
      </c>
      <c r="B1207" s="20" t="s">
        <v>32</v>
      </c>
      <c r="C1207" s="149" t="s">
        <v>36</v>
      </c>
      <c r="D1207" s="21" t="s">
        <v>3032</v>
      </c>
      <c r="E1207" s="22"/>
      <c r="F1207" s="23"/>
      <c r="G1207" s="96" t="s">
        <v>2465</v>
      </c>
      <c r="H1207" s="24">
        <v>80</v>
      </c>
      <c r="I1207" s="17"/>
      <c r="J1207" s="18"/>
      <c r="K1207" s="170">
        <f t="shared" si="33"/>
        <v>0</v>
      </c>
      <c r="L1207" s="77"/>
      <c r="M1207" s="77"/>
      <c r="N1207" s="77"/>
      <c r="O1207" s="77"/>
      <c r="P1207" s="77"/>
      <c r="Q1207" s="77"/>
      <c r="R1207" s="77"/>
      <c r="S1207" s="77"/>
      <c r="T1207" s="77"/>
      <c r="U1207" s="77"/>
      <c r="V1207" s="77"/>
      <c r="W1207" s="77"/>
      <c r="X1207" s="77"/>
      <c r="Y1207" s="77"/>
      <c r="Z1207" s="77"/>
      <c r="AA1207" s="77"/>
      <c r="AB1207" s="77"/>
      <c r="AC1207" s="77"/>
      <c r="AD1207" s="77"/>
      <c r="AE1207" s="77"/>
      <c r="AF1207" s="77"/>
      <c r="AG1207" s="77"/>
      <c r="AH1207" s="77"/>
      <c r="AI1207" s="77"/>
      <c r="AJ1207" s="77"/>
      <c r="AK1207" s="77"/>
      <c r="AL1207" s="77"/>
      <c r="AM1207" s="77"/>
      <c r="AN1207" s="77"/>
      <c r="AO1207" s="77"/>
      <c r="AP1207" s="77"/>
      <c r="AQ1207" s="77"/>
      <c r="AR1207" s="77"/>
      <c r="AS1207" s="77"/>
      <c r="AT1207" s="77"/>
      <c r="AU1207" s="77"/>
      <c r="AV1207" s="77"/>
      <c r="AW1207" s="77"/>
      <c r="AX1207" s="77"/>
    </row>
    <row r="1208" spans="1:50" s="25" customFormat="1" ht="27" customHeight="1" x14ac:dyDescent="0.25">
      <c r="A1208" s="197" t="s">
        <v>2051</v>
      </c>
      <c r="B1208" s="20" t="s">
        <v>32</v>
      </c>
      <c r="C1208" s="149" t="s">
        <v>36</v>
      </c>
      <c r="D1208" s="21" t="s">
        <v>2265</v>
      </c>
      <c r="E1208" s="22"/>
      <c r="F1208" s="23"/>
      <c r="G1208" s="96" t="s">
        <v>2535</v>
      </c>
      <c r="H1208" s="24">
        <v>123</v>
      </c>
      <c r="I1208" s="17"/>
      <c r="J1208" s="18"/>
      <c r="K1208" s="170">
        <f t="shared" si="33"/>
        <v>0</v>
      </c>
      <c r="L1208" s="77"/>
      <c r="M1208" s="77"/>
      <c r="N1208" s="77"/>
      <c r="O1208" s="77"/>
      <c r="P1208" s="77"/>
      <c r="Q1208" s="77"/>
      <c r="R1208" s="77"/>
      <c r="S1208" s="77"/>
      <c r="T1208" s="77"/>
      <c r="U1208" s="77"/>
      <c r="V1208" s="77"/>
      <c r="W1208" s="77"/>
      <c r="X1208" s="77"/>
      <c r="Y1208" s="77"/>
      <c r="Z1208" s="77"/>
      <c r="AA1208" s="77"/>
      <c r="AB1208" s="77"/>
      <c r="AC1208" s="77"/>
      <c r="AD1208" s="77"/>
      <c r="AE1208" s="77"/>
      <c r="AF1208" s="77"/>
      <c r="AG1208" s="77"/>
      <c r="AH1208" s="77"/>
      <c r="AI1208" s="77"/>
      <c r="AJ1208" s="77"/>
      <c r="AK1208" s="77"/>
      <c r="AL1208" s="77"/>
      <c r="AM1208" s="77"/>
      <c r="AN1208" s="77"/>
      <c r="AO1208" s="77"/>
      <c r="AP1208" s="77"/>
      <c r="AQ1208" s="77"/>
      <c r="AR1208" s="77"/>
      <c r="AS1208" s="77"/>
      <c r="AT1208" s="77"/>
      <c r="AU1208" s="77"/>
      <c r="AV1208" s="77"/>
      <c r="AW1208" s="77"/>
      <c r="AX1208" s="77"/>
    </row>
    <row r="1209" spans="1:50" s="32" customFormat="1" ht="31.2" customHeight="1" x14ac:dyDescent="0.25">
      <c r="A1209" s="197" t="s">
        <v>2053</v>
      </c>
      <c r="B1209" s="28" t="s">
        <v>32</v>
      </c>
      <c r="C1209" s="149" t="s">
        <v>2219</v>
      </c>
      <c r="D1209" s="29" t="s">
        <v>3093</v>
      </c>
      <c r="E1209" s="22"/>
      <c r="F1209" s="30"/>
      <c r="G1209" s="97" t="s">
        <v>2653</v>
      </c>
      <c r="H1209" s="24">
        <v>126</v>
      </c>
      <c r="I1209" s="17"/>
      <c r="J1209" s="18"/>
      <c r="K1209" s="170">
        <f t="shared" si="33"/>
        <v>0</v>
      </c>
      <c r="L1209" s="77"/>
      <c r="M1209" s="77"/>
      <c r="N1209" s="77"/>
      <c r="O1209" s="77"/>
      <c r="P1209" s="77"/>
      <c r="Q1209" s="77"/>
      <c r="R1209" s="77"/>
      <c r="S1209" s="77"/>
      <c r="T1209" s="77"/>
      <c r="U1209" s="77"/>
      <c r="V1209" s="77"/>
      <c r="W1209" s="77"/>
      <c r="X1209" s="77"/>
      <c r="Y1209" s="77"/>
      <c r="Z1209" s="77"/>
      <c r="AA1209" s="77"/>
      <c r="AB1209" s="77"/>
      <c r="AC1209" s="77"/>
      <c r="AD1209" s="77"/>
      <c r="AE1209" s="77"/>
      <c r="AF1209" s="77"/>
      <c r="AG1209" s="77"/>
      <c r="AH1209" s="77"/>
      <c r="AI1209" s="77"/>
      <c r="AJ1209" s="77"/>
      <c r="AK1209" s="77"/>
      <c r="AL1209" s="77"/>
      <c r="AM1209" s="77"/>
      <c r="AN1209" s="77"/>
      <c r="AO1209" s="77"/>
      <c r="AP1209" s="77"/>
      <c r="AQ1209" s="77"/>
      <c r="AR1209" s="77"/>
      <c r="AS1209" s="77"/>
      <c r="AT1209" s="77"/>
      <c r="AU1209" s="77"/>
      <c r="AV1209" s="77"/>
      <c r="AW1209" s="77"/>
      <c r="AX1209" s="77"/>
    </row>
    <row r="1210" spans="1:50" s="25" customFormat="1" ht="27" customHeight="1" x14ac:dyDescent="0.25">
      <c r="A1210" s="197" t="s">
        <v>2052</v>
      </c>
      <c r="B1210" s="20" t="s">
        <v>32</v>
      </c>
      <c r="C1210" s="149" t="s">
        <v>2219</v>
      </c>
      <c r="D1210" s="21" t="s">
        <v>2265</v>
      </c>
      <c r="E1210" s="22"/>
      <c r="F1210" s="23"/>
      <c r="G1210" s="96" t="s">
        <v>2652</v>
      </c>
      <c r="H1210" s="24">
        <v>175</v>
      </c>
      <c r="I1210" s="17"/>
      <c r="J1210" s="18"/>
      <c r="K1210" s="170">
        <f t="shared" si="33"/>
        <v>0</v>
      </c>
      <c r="L1210" s="77"/>
      <c r="M1210" s="77"/>
      <c r="N1210" s="77"/>
      <c r="O1210" s="77"/>
      <c r="P1210" s="77"/>
      <c r="Q1210" s="77"/>
      <c r="R1210" s="77"/>
      <c r="S1210" s="77"/>
      <c r="T1210" s="77"/>
      <c r="U1210" s="77"/>
      <c r="V1210" s="77"/>
      <c r="W1210" s="77"/>
      <c r="X1210" s="77"/>
      <c r="Y1210" s="77"/>
      <c r="Z1210" s="77"/>
      <c r="AA1210" s="77"/>
      <c r="AB1210" s="77"/>
      <c r="AC1210" s="77"/>
      <c r="AD1210" s="77"/>
      <c r="AE1210" s="77"/>
      <c r="AF1210" s="77"/>
      <c r="AG1210" s="77"/>
      <c r="AH1210" s="77"/>
      <c r="AI1210" s="77"/>
      <c r="AJ1210" s="77"/>
      <c r="AK1210" s="77"/>
      <c r="AL1210" s="77"/>
      <c r="AM1210" s="77"/>
      <c r="AN1210" s="77"/>
      <c r="AO1210" s="77"/>
      <c r="AP1210" s="77"/>
      <c r="AQ1210" s="77"/>
      <c r="AR1210" s="77"/>
      <c r="AS1210" s="77"/>
      <c r="AT1210" s="77"/>
      <c r="AU1210" s="77"/>
      <c r="AV1210" s="77"/>
      <c r="AW1210" s="77"/>
      <c r="AX1210" s="77"/>
    </row>
    <row r="1211" spans="1:50" s="25" customFormat="1" ht="27" customHeight="1" x14ac:dyDescent="0.25">
      <c r="A1211" s="197" t="s">
        <v>2054</v>
      </c>
      <c r="B1211" s="20" t="s">
        <v>270</v>
      </c>
      <c r="C1211" s="149" t="s">
        <v>2220</v>
      </c>
      <c r="D1211" s="21" t="s">
        <v>2918</v>
      </c>
      <c r="E1211" s="22">
        <v>-0.39316239316239321</v>
      </c>
      <c r="F1211" s="23">
        <v>117</v>
      </c>
      <c r="G1211" s="96" t="s">
        <v>2654</v>
      </c>
      <c r="H1211" s="24">
        <v>71</v>
      </c>
      <c r="I1211" s="17"/>
      <c r="J1211" s="18"/>
      <c r="K1211" s="170">
        <f t="shared" si="33"/>
        <v>0</v>
      </c>
      <c r="L1211" s="77"/>
      <c r="M1211" s="77"/>
      <c r="N1211" s="77"/>
      <c r="O1211" s="77"/>
      <c r="P1211" s="77"/>
      <c r="Q1211" s="77"/>
      <c r="R1211" s="77"/>
      <c r="S1211" s="77"/>
      <c r="T1211" s="77"/>
      <c r="U1211" s="77"/>
      <c r="V1211" s="77"/>
      <c r="W1211" s="77"/>
      <c r="X1211" s="77"/>
      <c r="Y1211" s="77"/>
      <c r="Z1211" s="77"/>
      <c r="AA1211" s="77"/>
      <c r="AB1211" s="77"/>
      <c r="AC1211" s="77"/>
      <c r="AD1211" s="77"/>
      <c r="AE1211" s="77"/>
      <c r="AF1211" s="77"/>
      <c r="AG1211" s="77"/>
      <c r="AH1211" s="77"/>
      <c r="AI1211" s="77"/>
      <c r="AJ1211" s="77"/>
      <c r="AK1211" s="77"/>
      <c r="AL1211" s="77"/>
      <c r="AM1211" s="77"/>
      <c r="AN1211" s="77"/>
      <c r="AO1211" s="77"/>
      <c r="AP1211" s="77"/>
      <c r="AQ1211" s="77"/>
      <c r="AR1211" s="77"/>
      <c r="AS1211" s="77"/>
      <c r="AT1211" s="77"/>
      <c r="AU1211" s="77"/>
      <c r="AV1211" s="77"/>
      <c r="AW1211" s="77"/>
      <c r="AX1211" s="77"/>
    </row>
    <row r="1212" spans="1:50" s="19" customFormat="1" ht="27" customHeight="1" x14ac:dyDescent="0.25">
      <c r="A1212" s="198" t="s">
        <v>2055</v>
      </c>
      <c r="B1212" s="12" t="s">
        <v>270</v>
      </c>
      <c r="C1212" s="149" t="s">
        <v>611</v>
      </c>
      <c r="D1212" s="13" t="s">
        <v>2952</v>
      </c>
      <c r="E1212" s="22">
        <v>-0.38759689922480622</v>
      </c>
      <c r="F1212" s="15">
        <v>129</v>
      </c>
      <c r="G1212" s="95" t="s">
        <v>2655</v>
      </c>
      <c r="H1212" s="16">
        <v>79</v>
      </c>
      <c r="I1212" s="17"/>
      <c r="J1212" s="18"/>
      <c r="K1212" s="170">
        <f t="shared" si="33"/>
        <v>0</v>
      </c>
      <c r="L1212" s="77"/>
      <c r="M1212" s="77"/>
      <c r="N1212" s="77"/>
      <c r="O1212" s="77"/>
      <c r="P1212" s="77"/>
      <c r="Q1212" s="77"/>
      <c r="R1212" s="77"/>
      <c r="S1212" s="77"/>
      <c r="T1212" s="77"/>
      <c r="U1212" s="77"/>
      <c r="V1212" s="77"/>
      <c r="W1212" s="77"/>
      <c r="X1212" s="77"/>
      <c r="Y1212" s="77"/>
      <c r="Z1212" s="77"/>
      <c r="AA1212" s="77"/>
      <c r="AB1212" s="77"/>
      <c r="AC1212" s="77"/>
      <c r="AD1212" s="77"/>
      <c r="AE1212" s="77"/>
      <c r="AF1212" s="77"/>
      <c r="AG1212" s="77"/>
      <c r="AH1212" s="77"/>
      <c r="AI1212" s="77"/>
      <c r="AJ1212" s="77"/>
      <c r="AK1212" s="77"/>
      <c r="AL1212" s="77"/>
      <c r="AM1212" s="77"/>
      <c r="AN1212" s="77"/>
      <c r="AO1212" s="77"/>
      <c r="AP1212" s="77"/>
      <c r="AQ1212" s="77"/>
      <c r="AR1212" s="77"/>
      <c r="AS1212" s="77"/>
      <c r="AT1212" s="77"/>
      <c r="AU1212" s="77"/>
      <c r="AV1212" s="77"/>
      <c r="AW1212" s="77"/>
      <c r="AX1212" s="77"/>
    </row>
    <row r="1213" spans="1:50" s="25" customFormat="1" ht="25.2" customHeight="1" x14ac:dyDescent="0.25">
      <c r="A1213" s="197" t="s">
        <v>2056</v>
      </c>
      <c r="B1213" s="20" t="s">
        <v>277</v>
      </c>
      <c r="C1213" s="149" t="s">
        <v>2221</v>
      </c>
      <c r="D1213" s="21" t="s">
        <v>1906</v>
      </c>
      <c r="E1213" s="22">
        <v>-0.33599999999999997</v>
      </c>
      <c r="F1213" s="23">
        <v>125</v>
      </c>
      <c r="G1213" s="96" t="s">
        <v>2656</v>
      </c>
      <c r="H1213" s="24">
        <v>83</v>
      </c>
      <c r="I1213" s="17"/>
      <c r="J1213" s="18"/>
      <c r="K1213" s="170">
        <f t="shared" si="33"/>
        <v>0</v>
      </c>
      <c r="L1213" s="77"/>
      <c r="M1213" s="77"/>
      <c r="N1213" s="77"/>
      <c r="O1213" s="77"/>
      <c r="P1213" s="77"/>
      <c r="Q1213" s="77"/>
      <c r="R1213" s="77"/>
      <c r="S1213" s="77"/>
      <c r="T1213" s="77"/>
      <c r="U1213" s="77"/>
      <c r="V1213" s="77"/>
      <c r="W1213" s="77"/>
      <c r="X1213" s="77"/>
      <c r="Y1213" s="77"/>
      <c r="Z1213" s="77"/>
      <c r="AA1213" s="77"/>
      <c r="AB1213" s="77"/>
      <c r="AC1213" s="77"/>
      <c r="AD1213" s="77"/>
      <c r="AE1213" s="77"/>
      <c r="AF1213" s="77"/>
      <c r="AG1213" s="77"/>
      <c r="AH1213" s="77"/>
      <c r="AI1213" s="77"/>
      <c r="AJ1213" s="77"/>
      <c r="AK1213" s="77"/>
      <c r="AL1213" s="77"/>
      <c r="AM1213" s="77"/>
      <c r="AN1213" s="77"/>
      <c r="AO1213" s="77"/>
      <c r="AP1213" s="77"/>
      <c r="AQ1213" s="77"/>
      <c r="AR1213" s="77"/>
      <c r="AS1213" s="77"/>
      <c r="AT1213" s="77"/>
      <c r="AU1213" s="77"/>
      <c r="AV1213" s="77"/>
      <c r="AW1213" s="77"/>
      <c r="AX1213" s="77"/>
    </row>
    <row r="1214" spans="1:50" s="25" customFormat="1" ht="25.2" customHeight="1" x14ac:dyDescent="0.25">
      <c r="A1214" s="197" t="s">
        <v>2059</v>
      </c>
      <c r="B1214" s="20" t="s">
        <v>277</v>
      </c>
      <c r="C1214" s="149" t="s">
        <v>612</v>
      </c>
      <c r="D1214" s="21" t="s">
        <v>2278</v>
      </c>
      <c r="E1214" s="22">
        <v>-0.33333333333333337</v>
      </c>
      <c r="F1214" s="23">
        <v>99</v>
      </c>
      <c r="G1214" s="96" t="s">
        <v>2577</v>
      </c>
      <c r="H1214" s="24">
        <v>66</v>
      </c>
      <c r="I1214" s="17"/>
      <c r="J1214" s="18"/>
      <c r="K1214" s="170">
        <f t="shared" si="33"/>
        <v>0</v>
      </c>
      <c r="L1214" s="77"/>
      <c r="M1214" s="77"/>
      <c r="N1214" s="77"/>
      <c r="O1214" s="77"/>
      <c r="P1214" s="77"/>
      <c r="Q1214" s="77"/>
      <c r="R1214" s="77"/>
      <c r="S1214" s="77"/>
      <c r="T1214" s="77"/>
      <c r="U1214" s="77"/>
      <c r="V1214" s="77"/>
      <c r="W1214" s="77"/>
      <c r="X1214" s="77"/>
      <c r="Y1214" s="77"/>
      <c r="Z1214" s="77"/>
      <c r="AA1214" s="77"/>
      <c r="AB1214" s="77"/>
      <c r="AC1214" s="77"/>
      <c r="AD1214" s="77"/>
      <c r="AE1214" s="77"/>
      <c r="AF1214" s="77"/>
      <c r="AG1214" s="77"/>
      <c r="AH1214" s="77"/>
      <c r="AI1214" s="77"/>
      <c r="AJ1214" s="77"/>
      <c r="AK1214" s="77"/>
      <c r="AL1214" s="77"/>
      <c r="AM1214" s="77"/>
      <c r="AN1214" s="77"/>
      <c r="AO1214" s="77"/>
      <c r="AP1214" s="77"/>
      <c r="AQ1214" s="77"/>
      <c r="AR1214" s="77"/>
      <c r="AS1214" s="77"/>
      <c r="AT1214" s="77"/>
      <c r="AU1214" s="77"/>
      <c r="AV1214" s="77"/>
      <c r="AW1214" s="77"/>
      <c r="AX1214" s="77"/>
    </row>
    <row r="1215" spans="1:50" s="25" customFormat="1" ht="25.2" customHeight="1" x14ac:dyDescent="0.25">
      <c r="A1215" s="197" t="s">
        <v>2057</v>
      </c>
      <c r="B1215" s="20" t="s">
        <v>277</v>
      </c>
      <c r="C1215" s="149" t="s">
        <v>2222</v>
      </c>
      <c r="D1215" s="21" t="s">
        <v>3033</v>
      </c>
      <c r="E1215" s="22">
        <v>-0.33333333333333337</v>
      </c>
      <c r="F1215" s="23">
        <v>102</v>
      </c>
      <c r="G1215" s="96" t="s">
        <v>2436</v>
      </c>
      <c r="H1215" s="24">
        <v>68</v>
      </c>
      <c r="I1215" s="17"/>
      <c r="J1215" s="18"/>
      <c r="K1215" s="170">
        <f t="shared" si="33"/>
        <v>0</v>
      </c>
      <c r="L1215" s="77"/>
      <c r="M1215" s="77"/>
      <c r="N1215" s="77"/>
      <c r="O1215" s="77"/>
      <c r="P1215" s="77"/>
      <c r="Q1215" s="77"/>
      <c r="R1215" s="77"/>
      <c r="S1215" s="77"/>
      <c r="T1215" s="77"/>
      <c r="U1215" s="77"/>
      <c r="V1215" s="77"/>
      <c r="W1215" s="77"/>
      <c r="X1215" s="77"/>
      <c r="Y1215" s="77"/>
      <c r="Z1215" s="77"/>
      <c r="AA1215" s="77"/>
      <c r="AB1215" s="77"/>
      <c r="AC1215" s="77"/>
      <c r="AD1215" s="77"/>
      <c r="AE1215" s="77"/>
      <c r="AF1215" s="77"/>
      <c r="AG1215" s="77"/>
      <c r="AH1215" s="77"/>
      <c r="AI1215" s="77"/>
      <c r="AJ1215" s="77"/>
      <c r="AK1215" s="77"/>
      <c r="AL1215" s="77"/>
      <c r="AM1215" s="77"/>
      <c r="AN1215" s="77"/>
      <c r="AO1215" s="77"/>
      <c r="AP1215" s="77"/>
      <c r="AQ1215" s="77"/>
      <c r="AR1215" s="77"/>
      <c r="AS1215" s="77"/>
      <c r="AT1215" s="77"/>
      <c r="AU1215" s="77"/>
      <c r="AV1215" s="77"/>
      <c r="AW1215" s="77"/>
      <c r="AX1215" s="77"/>
    </row>
    <row r="1216" spans="1:50" s="25" customFormat="1" ht="25.2" customHeight="1" x14ac:dyDescent="0.25">
      <c r="A1216" s="197" t="s">
        <v>2058</v>
      </c>
      <c r="B1216" s="20" t="s">
        <v>277</v>
      </c>
      <c r="C1216" s="149" t="s">
        <v>2223</v>
      </c>
      <c r="D1216" s="21" t="s">
        <v>763</v>
      </c>
      <c r="E1216" s="22">
        <v>-0.37272727272727268</v>
      </c>
      <c r="F1216" s="23">
        <v>110</v>
      </c>
      <c r="G1216" s="96" t="s">
        <v>2657</v>
      </c>
      <c r="H1216" s="24">
        <v>69</v>
      </c>
      <c r="I1216" s="17"/>
      <c r="J1216" s="18"/>
      <c r="K1216" s="170">
        <f t="shared" si="33"/>
        <v>0</v>
      </c>
      <c r="L1216" s="77"/>
      <c r="M1216" s="77"/>
      <c r="N1216" s="77"/>
      <c r="O1216" s="77"/>
      <c r="P1216" s="77"/>
      <c r="Q1216" s="77"/>
      <c r="R1216" s="77"/>
      <c r="S1216" s="77"/>
      <c r="T1216" s="77"/>
      <c r="U1216" s="77"/>
      <c r="V1216" s="77"/>
      <c r="W1216" s="77"/>
      <c r="X1216" s="77"/>
      <c r="Y1216" s="77"/>
      <c r="Z1216" s="77"/>
      <c r="AA1216" s="77"/>
      <c r="AB1216" s="77"/>
      <c r="AC1216" s="77"/>
      <c r="AD1216" s="77"/>
      <c r="AE1216" s="77"/>
      <c r="AF1216" s="77"/>
      <c r="AG1216" s="77"/>
      <c r="AH1216" s="77"/>
      <c r="AI1216" s="77"/>
      <c r="AJ1216" s="77"/>
      <c r="AK1216" s="77"/>
      <c r="AL1216" s="77"/>
      <c r="AM1216" s="77"/>
      <c r="AN1216" s="77"/>
      <c r="AO1216" s="77"/>
      <c r="AP1216" s="77"/>
      <c r="AQ1216" s="77"/>
      <c r="AR1216" s="77"/>
      <c r="AS1216" s="77"/>
      <c r="AT1216" s="77"/>
      <c r="AU1216" s="77"/>
      <c r="AV1216" s="77"/>
      <c r="AW1216" s="77"/>
      <c r="AX1216" s="77"/>
    </row>
    <row r="1217" spans="1:50" s="25" customFormat="1" ht="25.2" customHeight="1" x14ac:dyDescent="0.25">
      <c r="A1217" s="197" t="s">
        <v>2060</v>
      </c>
      <c r="B1217" s="20" t="s">
        <v>277</v>
      </c>
      <c r="C1217" s="149" t="s">
        <v>2224</v>
      </c>
      <c r="D1217" s="21" t="s">
        <v>763</v>
      </c>
      <c r="E1217" s="22">
        <v>-0.34545454545454546</v>
      </c>
      <c r="F1217" s="23">
        <v>110</v>
      </c>
      <c r="G1217" s="96" t="s">
        <v>2593</v>
      </c>
      <c r="H1217" s="24">
        <v>72</v>
      </c>
      <c r="I1217" s="17"/>
      <c r="J1217" s="18"/>
      <c r="K1217" s="170">
        <f t="shared" si="33"/>
        <v>0</v>
      </c>
      <c r="L1217" s="77"/>
      <c r="M1217" s="77"/>
      <c r="N1217" s="77"/>
      <c r="O1217" s="77"/>
      <c r="P1217" s="77"/>
      <c r="Q1217" s="77"/>
      <c r="R1217" s="77"/>
      <c r="S1217" s="77"/>
      <c r="T1217" s="77"/>
      <c r="U1217" s="77"/>
      <c r="V1217" s="77"/>
      <c r="W1217" s="77"/>
      <c r="X1217" s="77"/>
      <c r="Y1217" s="77"/>
      <c r="Z1217" s="77"/>
      <c r="AA1217" s="77"/>
      <c r="AB1217" s="77"/>
      <c r="AC1217" s="77"/>
      <c r="AD1217" s="77"/>
      <c r="AE1217" s="77"/>
      <c r="AF1217" s="77"/>
      <c r="AG1217" s="77"/>
      <c r="AH1217" s="77"/>
      <c r="AI1217" s="77"/>
      <c r="AJ1217" s="77"/>
      <c r="AK1217" s="77"/>
      <c r="AL1217" s="77"/>
      <c r="AM1217" s="77"/>
      <c r="AN1217" s="77"/>
      <c r="AO1217" s="77"/>
      <c r="AP1217" s="77"/>
      <c r="AQ1217" s="77"/>
      <c r="AR1217" s="77"/>
      <c r="AS1217" s="77"/>
      <c r="AT1217" s="77"/>
      <c r="AU1217" s="77"/>
      <c r="AV1217" s="77"/>
      <c r="AW1217" s="77"/>
      <c r="AX1217" s="77"/>
    </row>
    <row r="1218" spans="1:50" s="19" customFormat="1" ht="27" customHeight="1" x14ac:dyDescent="0.25">
      <c r="A1218" s="198" t="s">
        <v>2061</v>
      </c>
      <c r="B1218" s="12" t="s">
        <v>279</v>
      </c>
      <c r="C1218" s="149" t="s">
        <v>2225</v>
      </c>
      <c r="D1218" s="13" t="s">
        <v>2943</v>
      </c>
      <c r="E1218" s="22">
        <v>-0.43333333333333335</v>
      </c>
      <c r="F1218" s="15">
        <v>120</v>
      </c>
      <c r="G1218" s="95" t="s">
        <v>2658</v>
      </c>
      <c r="H1218" s="16">
        <v>68</v>
      </c>
      <c r="I1218" s="17"/>
      <c r="J1218" s="18"/>
      <c r="K1218" s="170">
        <f t="shared" si="33"/>
        <v>0</v>
      </c>
      <c r="L1218" s="77"/>
      <c r="M1218" s="77"/>
      <c r="N1218" s="77"/>
      <c r="O1218" s="77"/>
      <c r="P1218" s="77"/>
      <c r="Q1218" s="77"/>
      <c r="R1218" s="77"/>
      <c r="S1218" s="77"/>
      <c r="T1218" s="77"/>
      <c r="U1218" s="77"/>
      <c r="V1218" s="77"/>
      <c r="W1218" s="77"/>
      <c r="X1218" s="77"/>
      <c r="Y1218" s="77"/>
      <c r="Z1218" s="77"/>
      <c r="AA1218" s="77"/>
      <c r="AB1218" s="77"/>
      <c r="AC1218" s="77"/>
      <c r="AD1218" s="77"/>
      <c r="AE1218" s="77"/>
      <c r="AF1218" s="77"/>
      <c r="AG1218" s="77"/>
      <c r="AH1218" s="77"/>
      <c r="AI1218" s="77"/>
      <c r="AJ1218" s="77"/>
      <c r="AK1218" s="77"/>
      <c r="AL1218" s="77"/>
      <c r="AM1218" s="77"/>
      <c r="AN1218" s="77"/>
      <c r="AO1218" s="77"/>
      <c r="AP1218" s="77"/>
      <c r="AQ1218" s="77"/>
      <c r="AR1218" s="77"/>
      <c r="AS1218" s="77"/>
      <c r="AT1218" s="77"/>
      <c r="AU1218" s="77"/>
      <c r="AV1218" s="77"/>
      <c r="AW1218" s="77"/>
      <c r="AX1218" s="77"/>
    </row>
    <row r="1219" spans="1:50" s="25" customFormat="1" ht="27" customHeight="1" x14ac:dyDescent="0.25">
      <c r="A1219" s="197" t="s">
        <v>2062</v>
      </c>
      <c r="B1219" s="20" t="s">
        <v>280</v>
      </c>
      <c r="C1219" s="149" t="s">
        <v>613</v>
      </c>
      <c r="D1219" s="21" t="s">
        <v>1906</v>
      </c>
      <c r="E1219" s="22">
        <v>-0.375</v>
      </c>
      <c r="F1219" s="23">
        <v>136</v>
      </c>
      <c r="G1219" s="96" t="s">
        <v>2635</v>
      </c>
      <c r="H1219" s="24">
        <v>85</v>
      </c>
      <c r="I1219" s="17"/>
      <c r="J1219" s="18"/>
      <c r="K1219" s="170">
        <f t="shared" si="33"/>
        <v>0</v>
      </c>
      <c r="L1219" s="77"/>
      <c r="M1219" s="77"/>
      <c r="N1219" s="77"/>
      <c r="O1219" s="77"/>
      <c r="P1219" s="77"/>
      <c r="Q1219" s="77"/>
      <c r="R1219" s="77"/>
      <c r="S1219" s="77"/>
      <c r="T1219" s="77"/>
      <c r="U1219" s="77"/>
      <c r="V1219" s="77"/>
      <c r="W1219" s="77"/>
      <c r="X1219" s="77"/>
      <c r="Y1219" s="77"/>
      <c r="Z1219" s="77"/>
      <c r="AA1219" s="77"/>
      <c r="AB1219" s="77"/>
      <c r="AC1219" s="77"/>
      <c r="AD1219" s="77"/>
      <c r="AE1219" s="77"/>
      <c r="AF1219" s="77"/>
      <c r="AG1219" s="77"/>
      <c r="AH1219" s="77"/>
      <c r="AI1219" s="77"/>
      <c r="AJ1219" s="77"/>
      <c r="AK1219" s="77"/>
      <c r="AL1219" s="77"/>
      <c r="AM1219" s="77"/>
      <c r="AN1219" s="77"/>
      <c r="AO1219" s="77"/>
      <c r="AP1219" s="77"/>
      <c r="AQ1219" s="77"/>
      <c r="AR1219" s="77"/>
      <c r="AS1219" s="77"/>
      <c r="AT1219" s="77"/>
      <c r="AU1219" s="77"/>
      <c r="AV1219" s="77"/>
      <c r="AW1219" s="77"/>
      <c r="AX1219" s="77"/>
    </row>
    <row r="1220" spans="1:50" s="25" customFormat="1" ht="27" customHeight="1" x14ac:dyDescent="0.25">
      <c r="A1220" s="197" t="s">
        <v>2063</v>
      </c>
      <c r="B1220" s="20" t="s">
        <v>280</v>
      </c>
      <c r="C1220" s="149" t="s">
        <v>613</v>
      </c>
      <c r="D1220" s="21" t="s">
        <v>2952</v>
      </c>
      <c r="E1220" s="22">
        <v>-0.37062937062937062</v>
      </c>
      <c r="F1220" s="23">
        <v>143</v>
      </c>
      <c r="G1220" s="96" t="s">
        <v>2456</v>
      </c>
      <c r="H1220" s="24">
        <v>90</v>
      </c>
      <c r="I1220" s="17"/>
      <c r="J1220" s="18"/>
      <c r="K1220" s="170">
        <f t="shared" si="33"/>
        <v>0</v>
      </c>
      <c r="L1220" s="77"/>
      <c r="M1220" s="77"/>
      <c r="N1220" s="77"/>
      <c r="O1220" s="77"/>
      <c r="P1220" s="77"/>
      <c r="Q1220" s="77"/>
      <c r="R1220" s="77"/>
      <c r="S1220" s="77"/>
      <c r="T1220" s="77"/>
      <c r="U1220" s="77"/>
      <c r="V1220" s="77"/>
      <c r="W1220" s="77"/>
      <c r="X1220" s="77"/>
      <c r="Y1220" s="77"/>
      <c r="Z1220" s="77"/>
      <c r="AA1220" s="77"/>
      <c r="AB1220" s="77"/>
      <c r="AC1220" s="77"/>
      <c r="AD1220" s="77"/>
      <c r="AE1220" s="77"/>
      <c r="AF1220" s="77"/>
      <c r="AG1220" s="77"/>
      <c r="AH1220" s="77"/>
      <c r="AI1220" s="77"/>
      <c r="AJ1220" s="77"/>
      <c r="AK1220" s="77"/>
      <c r="AL1220" s="77"/>
      <c r="AM1220" s="77"/>
      <c r="AN1220" s="77"/>
      <c r="AO1220" s="77"/>
      <c r="AP1220" s="77"/>
      <c r="AQ1220" s="77"/>
      <c r="AR1220" s="77"/>
      <c r="AS1220" s="77"/>
      <c r="AT1220" s="77"/>
      <c r="AU1220" s="77"/>
      <c r="AV1220" s="77"/>
      <c r="AW1220" s="77"/>
      <c r="AX1220" s="77"/>
    </row>
    <row r="1221" spans="1:50" s="25" customFormat="1" ht="27" customHeight="1" x14ac:dyDescent="0.25">
      <c r="A1221" s="197" t="s">
        <v>2064</v>
      </c>
      <c r="B1221" s="20" t="s">
        <v>280</v>
      </c>
      <c r="C1221" s="149" t="s">
        <v>613</v>
      </c>
      <c r="D1221" s="21" t="s">
        <v>2265</v>
      </c>
      <c r="E1221" s="22">
        <v>-0.31446540880503149</v>
      </c>
      <c r="F1221" s="23">
        <v>159</v>
      </c>
      <c r="G1221" s="96" t="s">
        <v>2549</v>
      </c>
      <c r="H1221" s="24">
        <v>109</v>
      </c>
      <c r="I1221" s="17"/>
      <c r="J1221" s="18"/>
      <c r="K1221" s="170">
        <f t="shared" si="33"/>
        <v>0</v>
      </c>
      <c r="L1221" s="77"/>
      <c r="M1221" s="77"/>
      <c r="N1221" s="77"/>
      <c r="O1221" s="77"/>
      <c r="P1221" s="77"/>
      <c r="Q1221" s="77"/>
      <c r="R1221" s="77"/>
      <c r="S1221" s="77"/>
      <c r="T1221" s="77"/>
      <c r="U1221" s="77"/>
      <c r="V1221" s="77"/>
      <c r="W1221" s="77"/>
      <c r="X1221" s="77"/>
      <c r="Y1221" s="77"/>
      <c r="Z1221" s="77"/>
      <c r="AA1221" s="77"/>
      <c r="AB1221" s="77"/>
      <c r="AC1221" s="77"/>
      <c r="AD1221" s="77"/>
      <c r="AE1221" s="77"/>
      <c r="AF1221" s="77"/>
      <c r="AG1221" s="77"/>
      <c r="AH1221" s="77"/>
      <c r="AI1221" s="77"/>
      <c r="AJ1221" s="77"/>
      <c r="AK1221" s="77"/>
      <c r="AL1221" s="77"/>
      <c r="AM1221" s="77"/>
      <c r="AN1221" s="77"/>
      <c r="AO1221" s="77"/>
      <c r="AP1221" s="77"/>
      <c r="AQ1221" s="77"/>
      <c r="AR1221" s="77"/>
      <c r="AS1221" s="77"/>
      <c r="AT1221" s="77"/>
      <c r="AU1221" s="77"/>
      <c r="AV1221" s="77"/>
      <c r="AW1221" s="77"/>
      <c r="AX1221" s="77"/>
    </row>
    <row r="1222" spans="1:50" s="25" customFormat="1" ht="27" customHeight="1" x14ac:dyDescent="0.25">
      <c r="A1222" s="197" t="s">
        <v>2065</v>
      </c>
      <c r="B1222" s="20" t="s">
        <v>280</v>
      </c>
      <c r="C1222" s="149" t="s">
        <v>2226</v>
      </c>
      <c r="D1222" s="21" t="s">
        <v>1906</v>
      </c>
      <c r="E1222" s="22">
        <v>-0.36029411764705888</v>
      </c>
      <c r="F1222" s="23">
        <v>136</v>
      </c>
      <c r="G1222" s="96" t="s">
        <v>2581</v>
      </c>
      <c r="H1222" s="24">
        <v>87</v>
      </c>
      <c r="I1222" s="17"/>
      <c r="J1222" s="18"/>
      <c r="K1222" s="170">
        <f t="shared" si="33"/>
        <v>0</v>
      </c>
      <c r="L1222" s="77"/>
      <c r="M1222" s="77"/>
      <c r="N1222" s="77"/>
      <c r="O1222" s="77"/>
      <c r="P1222" s="77"/>
      <c r="Q1222" s="77"/>
      <c r="R1222" s="77"/>
      <c r="S1222" s="77"/>
      <c r="T1222" s="77"/>
      <c r="U1222" s="77"/>
      <c r="V1222" s="77"/>
      <c r="W1222" s="77"/>
      <c r="X1222" s="77"/>
      <c r="Y1222" s="77"/>
      <c r="Z1222" s="77"/>
      <c r="AA1222" s="77"/>
      <c r="AB1222" s="77"/>
      <c r="AC1222" s="77"/>
      <c r="AD1222" s="77"/>
      <c r="AE1222" s="77"/>
      <c r="AF1222" s="77"/>
      <c r="AG1222" s="77"/>
      <c r="AH1222" s="77"/>
      <c r="AI1222" s="77"/>
      <c r="AJ1222" s="77"/>
      <c r="AK1222" s="77"/>
      <c r="AL1222" s="77"/>
      <c r="AM1222" s="77"/>
      <c r="AN1222" s="77"/>
      <c r="AO1222" s="77"/>
      <c r="AP1222" s="77"/>
      <c r="AQ1222" s="77"/>
      <c r="AR1222" s="77"/>
      <c r="AS1222" s="77"/>
      <c r="AT1222" s="77"/>
      <c r="AU1222" s="77"/>
      <c r="AV1222" s="77"/>
      <c r="AW1222" s="77"/>
      <c r="AX1222" s="77"/>
    </row>
    <row r="1223" spans="1:50" s="25" customFormat="1" ht="27" customHeight="1" x14ac:dyDescent="0.25">
      <c r="A1223" s="197" t="s">
        <v>2066</v>
      </c>
      <c r="B1223" s="20" t="s">
        <v>281</v>
      </c>
      <c r="C1223" s="149" t="s">
        <v>2227</v>
      </c>
      <c r="D1223" s="21" t="s">
        <v>763</v>
      </c>
      <c r="E1223" s="22">
        <v>-0.57534246575342474</v>
      </c>
      <c r="F1223" s="23">
        <v>73</v>
      </c>
      <c r="G1223" s="96" t="s">
        <v>2641</v>
      </c>
      <c r="H1223" s="24">
        <v>31</v>
      </c>
      <c r="I1223" s="17"/>
      <c r="J1223" s="18"/>
      <c r="K1223" s="170">
        <f t="shared" si="33"/>
        <v>0</v>
      </c>
      <c r="L1223" s="77"/>
      <c r="M1223" s="77"/>
      <c r="N1223" s="77"/>
      <c r="O1223" s="77"/>
      <c r="P1223" s="77"/>
      <c r="Q1223" s="77"/>
      <c r="R1223" s="77"/>
      <c r="S1223" s="77"/>
      <c r="T1223" s="77"/>
      <c r="U1223" s="77"/>
      <c r="V1223" s="77"/>
      <c r="W1223" s="77"/>
      <c r="X1223" s="77"/>
      <c r="Y1223" s="77"/>
      <c r="Z1223" s="77"/>
      <c r="AA1223" s="77"/>
      <c r="AB1223" s="77"/>
      <c r="AC1223" s="77"/>
      <c r="AD1223" s="77"/>
      <c r="AE1223" s="77"/>
      <c r="AF1223" s="77"/>
      <c r="AG1223" s="77"/>
      <c r="AH1223" s="77"/>
      <c r="AI1223" s="77"/>
      <c r="AJ1223" s="77"/>
      <c r="AK1223" s="77"/>
      <c r="AL1223" s="77"/>
      <c r="AM1223" s="77"/>
      <c r="AN1223" s="77"/>
      <c r="AO1223" s="77"/>
      <c r="AP1223" s="77"/>
      <c r="AQ1223" s="77"/>
      <c r="AR1223" s="77"/>
      <c r="AS1223" s="77"/>
      <c r="AT1223" s="77"/>
      <c r="AU1223" s="77"/>
      <c r="AV1223" s="77"/>
      <c r="AW1223" s="77"/>
      <c r="AX1223" s="77"/>
    </row>
    <row r="1224" spans="1:50" s="25" customFormat="1" ht="27" customHeight="1" x14ac:dyDescent="0.25">
      <c r="A1224" s="197" t="s">
        <v>2067</v>
      </c>
      <c r="B1224" s="20" t="s">
        <v>281</v>
      </c>
      <c r="C1224" s="149" t="s">
        <v>2228</v>
      </c>
      <c r="D1224" s="21" t="s">
        <v>763</v>
      </c>
      <c r="E1224" s="22">
        <v>-0.58904109589041098</v>
      </c>
      <c r="F1224" s="23">
        <v>73</v>
      </c>
      <c r="G1224" s="96" t="s">
        <v>2659</v>
      </c>
      <c r="H1224" s="24">
        <v>30</v>
      </c>
      <c r="I1224" s="17"/>
      <c r="J1224" s="18"/>
      <c r="K1224" s="170">
        <f t="shared" si="33"/>
        <v>0</v>
      </c>
      <c r="L1224" s="77"/>
      <c r="M1224" s="77"/>
      <c r="N1224" s="77"/>
      <c r="O1224" s="77"/>
      <c r="P1224" s="77"/>
      <c r="Q1224" s="77"/>
      <c r="R1224" s="77"/>
      <c r="S1224" s="77"/>
      <c r="T1224" s="77"/>
      <c r="U1224" s="77"/>
      <c r="V1224" s="77"/>
      <c r="W1224" s="77"/>
      <c r="X1224" s="77"/>
      <c r="Y1224" s="77"/>
      <c r="Z1224" s="77"/>
      <c r="AA1224" s="77"/>
      <c r="AB1224" s="77"/>
      <c r="AC1224" s="77"/>
      <c r="AD1224" s="77"/>
      <c r="AE1224" s="77"/>
      <c r="AF1224" s="77"/>
      <c r="AG1224" s="77"/>
      <c r="AH1224" s="77"/>
      <c r="AI1224" s="77"/>
      <c r="AJ1224" s="77"/>
      <c r="AK1224" s="77"/>
      <c r="AL1224" s="77"/>
      <c r="AM1224" s="77"/>
      <c r="AN1224" s="77"/>
      <c r="AO1224" s="77"/>
      <c r="AP1224" s="77"/>
      <c r="AQ1224" s="77"/>
      <c r="AR1224" s="77"/>
      <c r="AS1224" s="77"/>
      <c r="AT1224" s="77"/>
      <c r="AU1224" s="77"/>
      <c r="AV1224" s="77"/>
      <c r="AW1224" s="77"/>
      <c r="AX1224" s="77"/>
    </row>
    <row r="1225" spans="1:50" s="25" customFormat="1" ht="27" customHeight="1" x14ac:dyDescent="0.25">
      <c r="A1225" s="197" t="s">
        <v>2068</v>
      </c>
      <c r="B1225" s="20" t="s">
        <v>281</v>
      </c>
      <c r="C1225" s="149" t="s">
        <v>2229</v>
      </c>
      <c r="D1225" s="21" t="s">
        <v>763</v>
      </c>
      <c r="E1225" s="22">
        <v>-0.47945205479452058</v>
      </c>
      <c r="F1225" s="23">
        <v>73</v>
      </c>
      <c r="G1225" s="96" t="s">
        <v>2626</v>
      </c>
      <c r="H1225" s="24">
        <v>38</v>
      </c>
      <c r="I1225" s="17"/>
      <c r="J1225" s="18"/>
      <c r="K1225" s="170">
        <f t="shared" si="33"/>
        <v>0</v>
      </c>
      <c r="L1225" s="77"/>
      <c r="M1225" s="77"/>
      <c r="N1225" s="77"/>
      <c r="O1225" s="77"/>
      <c r="P1225" s="77"/>
      <c r="Q1225" s="77"/>
      <c r="R1225" s="77"/>
      <c r="S1225" s="77"/>
      <c r="T1225" s="77"/>
      <c r="U1225" s="77"/>
      <c r="V1225" s="77"/>
      <c r="W1225" s="77"/>
      <c r="X1225" s="77"/>
      <c r="Y1225" s="77"/>
      <c r="Z1225" s="77"/>
      <c r="AA1225" s="77"/>
      <c r="AB1225" s="77"/>
      <c r="AC1225" s="77"/>
      <c r="AD1225" s="77"/>
      <c r="AE1225" s="77"/>
      <c r="AF1225" s="77"/>
      <c r="AG1225" s="77"/>
      <c r="AH1225" s="77"/>
      <c r="AI1225" s="77"/>
      <c r="AJ1225" s="77"/>
      <c r="AK1225" s="77"/>
      <c r="AL1225" s="77"/>
      <c r="AM1225" s="77"/>
      <c r="AN1225" s="77"/>
      <c r="AO1225" s="77"/>
      <c r="AP1225" s="77"/>
      <c r="AQ1225" s="77"/>
      <c r="AR1225" s="77"/>
      <c r="AS1225" s="77"/>
      <c r="AT1225" s="77"/>
      <c r="AU1225" s="77"/>
      <c r="AV1225" s="77"/>
      <c r="AW1225" s="77"/>
      <c r="AX1225" s="77"/>
    </row>
    <row r="1226" spans="1:50" s="25" customFormat="1" ht="27" customHeight="1" x14ac:dyDescent="0.25">
      <c r="A1226" s="197" t="s">
        <v>2069</v>
      </c>
      <c r="B1226" s="20" t="s">
        <v>588</v>
      </c>
      <c r="C1226" s="149" t="s">
        <v>3034</v>
      </c>
      <c r="D1226" s="21" t="s">
        <v>3020</v>
      </c>
      <c r="E1226" s="22">
        <v>-0.4</v>
      </c>
      <c r="F1226" s="23">
        <v>55</v>
      </c>
      <c r="G1226" s="96" t="s">
        <v>2541</v>
      </c>
      <c r="H1226" s="24">
        <v>33</v>
      </c>
      <c r="I1226" s="17"/>
      <c r="J1226" s="18"/>
      <c r="K1226" s="170">
        <f t="shared" si="33"/>
        <v>0</v>
      </c>
      <c r="L1226" s="77"/>
      <c r="M1226" s="77"/>
      <c r="N1226" s="77"/>
      <c r="O1226" s="77"/>
      <c r="P1226" s="77"/>
      <c r="Q1226" s="77"/>
      <c r="R1226" s="77"/>
      <c r="S1226" s="77"/>
      <c r="T1226" s="77"/>
      <c r="U1226" s="77"/>
      <c r="V1226" s="77"/>
      <c r="W1226" s="77"/>
      <c r="X1226" s="77"/>
      <c r="Y1226" s="77"/>
      <c r="Z1226" s="77"/>
      <c r="AA1226" s="77"/>
      <c r="AB1226" s="77"/>
      <c r="AC1226" s="77"/>
      <c r="AD1226" s="77"/>
      <c r="AE1226" s="77"/>
      <c r="AF1226" s="77"/>
      <c r="AG1226" s="77"/>
      <c r="AH1226" s="77"/>
      <c r="AI1226" s="77"/>
      <c r="AJ1226" s="77"/>
      <c r="AK1226" s="77"/>
      <c r="AL1226" s="77"/>
      <c r="AM1226" s="77"/>
      <c r="AN1226" s="77"/>
      <c r="AO1226" s="77"/>
      <c r="AP1226" s="77"/>
      <c r="AQ1226" s="77"/>
      <c r="AR1226" s="77"/>
      <c r="AS1226" s="77"/>
      <c r="AT1226" s="77"/>
      <c r="AU1226" s="77"/>
      <c r="AV1226" s="77"/>
      <c r="AW1226" s="77"/>
      <c r="AX1226" s="77"/>
    </row>
    <row r="1227" spans="1:50" s="19" customFormat="1" ht="27" customHeight="1" x14ac:dyDescent="0.25">
      <c r="A1227" s="198" t="s">
        <v>2072</v>
      </c>
      <c r="B1227" s="12" t="s">
        <v>588</v>
      </c>
      <c r="C1227" s="149" t="s">
        <v>616</v>
      </c>
      <c r="D1227" s="13" t="s">
        <v>2919</v>
      </c>
      <c r="E1227" s="22">
        <v>-0.6</v>
      </c>
      <c r="F1227" s="15">
        <v>35</v>
      </c>
      <c r="G1227" s="95" t="s">
        <v>2660</v>
      </c>
      <c r="H1227" s="16">
        <v>14</v>
      </c>
      <c r="I1227" s="17"/>
      <c r="J1227" s="18"/>
      <c r="K1227" s="170">
        <f t="shared" si="33"/>
        <v>0</v>
      </c>
      <c r="L1227" s="77"/>
      <c r="M1227" s="77"/>
      <c r="N1227" s="77"/>
      <c r="O1227" s="77"/>
      <c r="P1227" s="77"/>
      <c r="Q1227" s="77"/>
      <c r="R1227" s="77"/>
      <c r="S1227" s="77"/>
      <c r="T1227" s="77"/>
      <c r="U1227" s="77"/>
      <c r="V1227" s="77"/>
      <c r="W1227" s="77"/>
      <c r="X1227" s="77"/>
      <c r="Y1227" s="77"/>
      <c r="Z1227" s="77"/>
      <c r="AA1227" s="77"/>
      <c r="AB1227" s="77"/>
      <c r="AC1227" s="77"/>
      <c r="AD1227" s="77"/>
      <c r="AE1227" s="77"/>
      <c r="AF1227" s="77"/>
      <c r="AG1227" s="77"/>
      <c r="AH1227" s="77"/>
      <c r="AI1227" s="77"/>
      <c r="AJ1227" s="77"/>
      <c r="AK1227" s="77"/>
      <c r="AL1227" s="77"/>
      <c r="AM1227" s="77"/>
      <c r="AN1227" s="77"/>
      <c r="AO1227" s="77"/>
      <c r="AP1227" s="77"/>
      <c r="AQ1227" s="77"/>
      <c r="AR1227" s="77"/>
      <c r="AS1227" s="77"/>
      <c r="AT1227" s="77"/>
      <c r="AU1227" s="77"/>
      <c r="AV1227" s="77"/>
      <c r="AW1227" s="77"/>
      <c r="AX1227" s="77"/>
    </row>
    <row r="1228" spans="1:50" s="25" customFormat="1" ht="27" customHeight="1" x14ac:dyDescent="0.25">
      <c r="A1228" s="197" t="s">
        <v>2070</v>
      </c>
      <c r="B1228" s="20" t="s">
        <v>588</v>
      </c>
      <c r="C1228" s="149" t="s">
        <v>616</v>
      </c>
      <c r="D1228" s="21" t="s">
        <v>2241</v>
      </c>
      <c r="E1228" s="22">
        <v>-0.58490566037735847</v>
      </c>
      <c r="F1228" s="23">
        <v>53</v>
      </c>
      <c r="G1228" s="96" t="s">
        <v>2417</v>
      </c>
      <c r="H1228" s="24">
        <v>22</v>
      </c>
      <c r="I1228" s="17"/>
      <c r="J1228" s="18"/>
      <c r="K1228" s="170">
        <f t="shared" si="33"/>
        <v>0</v>
      </c>
      <c r="L1228" s="77"/>
      <c r="M1228" s="77"/>
      <c r="N1228" s="77"/>
      <c r="O1228" s="77"/>
      <c r="P1228" s="77"/>
      <c r="Q1228" s="77"/>
      <c r="R1228" s="77"/>
      <c r="S1228" s="77"/>
      <c r="T1228" s="77"/>
      <c r="U1228" s="77"/>
      <c r="V1228" s="77"/>
      <c r="W1228" s="77"/>
      <c r="X1228" s="77"/>
      <c r="Y1228" s="77"/>
      <c r="Z1228" s="77"/>
      <c r="AA1228" s="77"/>
      <c r="AB1228" s="77"/>
      <c r="AC1228" s="77"/>
      <c r="AD1228" s="77"/>
      <c r="AE1228" s="77"/>
      <c r="AF1228" s="77"/>
      <c r="AG1228" s="77"/>
      <c r="AH1228" s="77"/>
      <c r="AI1228" s="77"/>
      <c r="AJ1228" s="77"/>
      <c r="AK1228" s="77"/>
      <c r="AL1228" s="77"/>
      <c r="AM1228" s="77"/>
      <c r="AN1228" s="77"/>
      <c r="AO1228" s="77"/>
      <c r="AP1228" s="77"/>
      <c r="AQ1228" s="77"/>
      <c r="AR1228" s="77"/>
      <c r="AS1228" s="77"/>
      <c r="AT1228" s="77"/>
      <c r="AU1228" s="77"/>
      <c r="AV1228" s="77"/>
      <c r="AW1228" s="77"/>
      <c r="AX1228" s="77"/>
    </row>
    <row r="1229" spans="1:50" s="25" customFormat="1" ht="27" customHeight="1" x14ac:dyDescent="0.25">
      <c r="A1229" s="197" t="s">
        <v>2073</v>
      </c>
      <c r="B1229" s="20" t="s">
        <v>588</v>
      </c>
      <c r="C1229" s="149" t="s">
        <v>2230</v>
      </c>
      <c r="D1229" s="21" t="s">
        <v>763</v>
      </c>
      <c r="E1229" s="22">
        <v>-0.64102564102564097</v>
      </c>
      <c r="F1229" s="23">
        <v>78</v>
      </c>
      <c r="G1229" s="96" t="s">
        <v>2521</v>
      </c>
      <c r="H1229" s="24">
        <v>28</v>
      </c>
      <c r="I1229" s="17"/>
      <c r="J1229" s="18"/>
      <c r="K1229" s="170">
        <f t="shared" si="33"/>
        <v>0</v>
      </c>
      <c r="L1229" s="77"/>
      <c r="M1229" s="77"/>
      <c r="N1229" s="77"/>
      <c r="O1229" s="77"/>
      <c r="P1229" s="77"/>
      <c r="Q1229" s="77"/>
      <c r="R1229" s="77"/>
      <c r="S1229" s="77"/>
      <c r="T1229" s="77"/>
      <c r="U1229" s="77"/>
      <c r="V1229" s="77"/>
      <c r="W1229" s="77"/>
      <c r="X1229" s="77"/>
      <c r="Y1229" s="77"/>
      <c r="Z1229" s="77"/>
      <c r="AA1229" s="77"/>
      <c r="AB1229" s="77"/>
      <c r="AC1229" s="77"/>
      <c r="AD1229" s="77"/>
      <c r="AE1229" s="77"/>
      <c r="AF1229" s="77"/>
      <c r="AG1229" s="77"/>
      <c r="AH1229" s="77"/>
      <c r="AI1229" s="77"/>
      <c r="AJ1229" s="77"/>
      <c r="AK1229" s="77"/>
      <c r="AL1229" s="77"/>
      <c r="AM1229" s="77"/>
      <c r="AN1229" s="77"/>
      <c r="AO1229" s="77"/>
      <c r="AP1229" s="77"/>
      <c r="AQ1229" s="77"/>
      <c r="AR1229" s="77"/>
      <c r="AS1229" s="77"/>
      <c r="AT1229" s="77"/>
      <c r="AU1229" s="77"/>
      <c r="AV1229" s="77"/>
      <c r="AW1229" s="77"/>
      <c r="AX1229" s="77"/>
    </row>
    <row r="1230" spans="1:50" s="32" customFormat="1" ht="31.2" customHeight="1" x14ac:dyDescent="0.25">
      <c r="A1230" s="197" t="s">
        <v>2071</v>
      </c>
      <c r="B1230" s="28" t="s">
        <v>588</v>
      </c>
      <c r="C1230" s="149" t="s">
        <v>616</v>
      </c>
      <c r="D1230" s="29" t="s">
        <v>2713</v>
      </c>
      <c r="E1230" s="22">
        <v>-0.63551401869158886</v>
      </c>
      <c r="F1230" s="30">
        <v>107</v>
      </c>
      <c r="G1230" s="97" t="s">
        <v>2643</v>
      </c>
      <c r="H1230" s="24">
        <v>39</v>
      </c>
      <c r="I1230" s="17"/>
      <c r="J1230" s="18"/>
      <c r="K1230" s="170">
        <f t="shared" si="33"/>
        <v>0</v>
      </c>
      <c r="L1230" s="77"/>
      <c r="M1230" s="77"/>
      <c r="N1230" s="77"/>
      <c r="O1230" s="77"/>
      <c r="P1230" s="77"/>
      <c r="Q1230" s="77"/>
      <c r="R1230" s="77"/>
      <c r="S1230" s="77"/>
      <c r="T1230" s="77"/>
      <c r="U1230" s="77"/>
      <c r="V1230" s="77"/>
      <c r="W1230" s="77"/>
      <c r="X1230" s="77"/>
      <c r="Y1230" s="77"/>
      <c r="Z1230" s="77"/>
      <c r="AA1230" s="77"/>
      <c r="AB1230" s="77"/>
      <c r="AC1230" s="77"/>
      <c r="AD1230" s="77"/>
      <c r="AE1230" s="77"/>
      <c r="AF1230" s="77"/>
      <c r="AG1230" s="77"/>
      <c r="AH1230" s="77"/>
      <c r="AI1230" s="77"/>
      <c r="AJ1230" s="77"/>
      <c r="AK1230" s="77"/>
      <c r="AL1230" s="77"/>
      <c r="AM1230" s="77"/>
      <c r="AN1230" s="77"/>
      <c r="AO1230" s="77"/>
      <c r="AP1230" s="77"/>
      <c r="AQ1230" s="77"/>
      <c r="AR1230" s="77"/>
      <c r="AS1230" s="77"/>
      <c r="AT1230" s="77"/>
      <c r="AU1230" s="77"/>
      <c r="AV1230" s="77"/>
      <c r="AW1230" s="77"/>
      <c r="AX1230" s="77"/>
    </row>
    <row r="1231" spans="1:50" s="25" customFormat="1" ht="27" customHeight="1" x14ac:dyDescent="0.25">
      <c r="A1231" s="197" t="s">
        <v>2074</v>
      </c>
      <c r="B1231" s="20" t="s">
        <v>282</v>
      </c>
      <c r="C1231" s="149" t="s">
        <v>619</v>
      </c>
      <c r="D1231" s="21" t="s">
        <v>1906</v>
      </c>
      <c r="E1231" s="22">
        <v>-0.3257575757575758</v>
      </c>
      <c r="F1231" s="23">
        <v>132</v>
      </c>
      <c r="G1231" s="96" t="s">
        <v>2586</v>
      </c>
      <c r="H1231" s="24">
        <v>89</v>
      </c>
      <c r="I1231" s="17"/>
      <c r="J1231" s="18"/>
      <c r="K1231" s="170">
        <f t="shared" si="33"/>
        <v>0</v>
      </c>
      <c r="L1231" s="77"/>
      <c r="M1231" s="77"/>
      <c r="N1231" s="77"/>
      <c r="O1231" s="77"/>
      <c r="P1231" s="77"/>
      <c r="Q1231" s="77"/>
      <c r="R1231" s="77"/>
      <c r="S1231" s="77"/>
      <c r="T1231" s="77"/>
      <c r="U1231" s="77"/>
      <c r="V1231" s="77"/>
      <c r="W1231" s="77"/>
      <c r="X1231" s="77"/>
      <c r="Y1231" s="77"/>
      <c r="Z1231" s="77"/>
      <c r="AA1231" s="77"/>
      <c r="AB1231" s="77"/>
      <c r="AC1231" s="77"/>
      <c r="AD1231" s="77"/>
      <c r="AE1231" s="77"/>
      <c r="AF1231" s="77"/>
      <c r="AG1231" s="77"/>
      <c r="AH1231" s="77"/>
      <c r="AI1231" s="77"/>
      <c r="AJ1231" s="77"/>
      <c r="AK1231" s="77"/>
      <c r="AL1231" s="77"/>
      <c r="AM1231" s="77"/>
      <c r="AN1231" s="77"/>
      <c r="AO1231" s="77"/>
      <c r="AP1231" s="77"/>
      <c r="AQ1231" s="77"/>
      <c r="AR1231" s="77"/>
      <c r="AS1231" s="77"/>
      <c r="AT1231" s="77"/>
      <c r="AU1231" s="77"/>
      <c r="AV1231" s="77"/>
      <c r="AW1231" s="77"/>
      <c r="AX1231" s="77"/>
    </row>
    <row r="1232" spans="1:50" s="25" customFormat="1" ht="27" customHeight="1" x14ac:dyDescent="0.25">
      <c r="A1232" s="197" t="s">
        <v>2077</v>
      </c>
      <c r="B1232" s="20" t="s">
        <v>282</v>
      </c>
      <c r="C1232" s="149" t="s">
        <v>620</v>
      </c>
      <c r="D1232" s="21" t="s">
        <v>2241</v>
      </c>
      <c r="E1232" s="22">
        <v>-0.30232558139534882</v>
      </c>
      <c r="F1232" s="23">
        <v>86</v>
      </c>
      <c r="G1232" s="96" t="s">
        <v>2551</v>
      </c>
      <c r="H1232" s="24">
        <v>60</v>
      </c>
      <c r="I1232" s="17"/>
      <c r="J1232" s="18"/>
      <c r="K1232" s="170">
        <f t="shared" si="33"/>
        <v>0</v>
      </c>
      <c r="L1232" s="77"/>
      <c r="M1232" s="77"/>
      <c r="N1232" s="77"/>
      <c r="O1232" s="77"/>
      <c r="P1232" s="77"/>
      <c r="Q1232" s="77"/>
      <c r="R1232" s="77"/>
      <c r="S1232" s="77"/>
      <c r="T1232" s="77"/>
      <c r="U1232" s="77"/>
      <c r="V1232" s="77"/>
      <c r="W1232" s="77"/>
      <c r="X1232" s="77"/>
      <c r="Y1232" s="77"/>
      <c r="Z1232" s="77"/>
      <c r="AA1232" s="77"/>
      <c r="AB1232" s="77"/>
      <c r="AC1232" s="77"/>
      <c r="AD1232" s="77"/>
      <c r="AE1232" s="77"/>
      <c r="AF1232" s="77"/>
      <c r="AG1232" s="77"/>
      <c r="AH1232" s="77"/>
      <c r="AI1232" s="77"/>
      <c r="AJ1232" s="77"/>
      <c r="AK1232" s="77"/>
      <c r="AL1232" s="77"/>
      <c r="AM1232" s="77"/>
      <c r="AN1232" s="77"/>
      <c r="AO1232" s="77"/>
      <c r="AP1232" s="77"/>
      <c r="AQ1232" s="77"/>
      <c r="AR1232" s="77"/>
      <c r="AS1232" s="77"/>
      <c r="AT1232" s="77"/>
      <c r="AU1232" s="77"/>
      <c r="AV1232" s="77"/>
      <c r="AW1232" s="77"/>
      <c r="AX1232" s="77"/>
    </row>
    <row r="1233" spans="1:50" s="25" customFormat="1" ht="27" customHeight="1" x14ac:dyDescent="0.25">
      <c r="A1233" s="197" t="s">
        <v>2075</v>
      </c>
      <c r="B1233" s="20" t="s">
        <v>282</v>
      </c>
      <c r="C1233" s="149" t="s">
        <v>620</v>
      </c>
      <c r="D1233" s="21" t="s">
        <v>763</v>
      </c>
      <c r="E1233" s="22">
        <v>-0.35344827586206895</v>
      </c>
      <c r="F1233" s="23">
        <v>116</v>
      </c>
      <c r="G1233" s="96" t="s">
        <v>2615</v>
      </c>
      <c r="H1233" s="24">
        <v>75</v>
      </c>
      <c r="I1233" s="17"/>
      <c r="J1233" s="18"/>
      <c r="K1233" s="170">
        <f t="shared" si="33"/>
        <v>0</v>
      </c>
      <c r="L1233" s="77"/>
      <c r="M1233" s="77"/>
      <c r="N1233" s="77"/>
      <c r="O1233" s="77"/>
      <c r="P1233" s="77"/>
      <c r="Q1233" s="77"/>
      <c r="R1233" s="77"/>
      <c r="S1233" s="77"/>
      <c r="T1233" s="77"/>
      <c r="U1233" s="77"/>
      <c r="V1233" s="77"/>
      <c r="W1233" s="77"/>
      <c r="X1233" s="77"/>
      <c r="Y1233" s="77"/>
      <c r="Z1233" s="77"/>
      <c r="AA1233" s="77"/>
      <c r="AB1233" s="77"/>
      <c r="AC1233" s="77"/>
      <c r="AD1233" s="77"/>
      <c r="AE1233" s="77"/>
      <c r="AF1233" s="77"/>
      <c r="AG1233" s="77"/>
      <c r="AH1233" s="77"/>
      <c r="AI1233" s="77"/>
      <c r="AJ1233" s="77"/>
      <c r="AK1233" s="77"/>
      <c r="AL1233" s="77"/>
      <c r="AM1233" s="77"/>
      <c r="AN1233" s="77"/>
      <c r="AO1233" s="77"/>
      <c r="AP1233" s="77"/>
      <c r="AQ1233" s="77"/>
      <c r="AR1233" s="77"/>
      <c r="AS1233" s="77"/>
      <c r="AT1233" s="77"/>
      <c r="AU1233" s="77"/>
      <c r="AV1233" s="77"/>
      <c r="AW1233" s="77"/>
      <c r="AX1233" s="77"/>
    </row>
    <row r="1234" spans="1:50" s="25" customFormat="1" ht="27" customHeight="1" x14ac:dyDescent="0.25">
      <c r="A1234" s="197" t="s">
        <v>2076</v>
      </c>
      <c r="B1234" s="20" t="s">
        <v>282</v>
      </c>
      <c r="C1234" s="149" t="s">
        <v>620</v>
      </c>
      <c r="D1234" s="21" t="s">
        <v>2713</v>
      </c>
      <c r="E1234" s="22">
        <v>-0.2832369942196532</v>
      </c>
      <c r="F1234" s="23">
        <v>173</v>
      </c>
      <c r="G1234" s="96" t="s">
        <v>2620</v>
      </c>
      <c r="H1234" s="24">
        <v>124</v>
      </c>
      <c r="I1234" s="17"/>
      <c r="J1234" s="18"/>
      <c r="K1234" s="170">
        <f t="shared" si="33"/>
        <v>0</v>
      </c>
      <c r="L1234" s="77"/>
      <c r="M1234" s="77"/>
      <c r="N1234" s="77"/>
      <c r="O1234" s="77"/>
      <c r="P1234" s="77"/>
      <c r="Q1234" s="77"/>
      <c r="R1234" s="77"/>
      <c r="S1234" s="77"/>
      <c r="T1234" s="77"/>
      <c r="U1234" s="77"/>
      <c r="V1234" s="77"/>
      <c r="W1234" s="77"/>
      <c r="X1234" s="77"/>
      <c r="Y1234" s="77"/>
      <c r="Z1234" s="77"/>
      <c r="AA1234" s="77"/>
      <c r="AB1234" s="77"/>
      <c r="AC1234" s="77"/>
      <c r="AD1234" s="77"/>
      <c r="AE1234" s="77"/>
      <c r="AF1234" s="77"/>
      <c r="AG1234" s="77"/>
      <c r="AH1234" s="77"/>
      <c r="AI1234" s="77"/>
      <c r="AJ1234" s="77"/>
      <c r="AK1234" s="77"/>
      <c r="AL1234" s="77"/>
      <c r="AM1234" s="77"/>
      <c r="AN1234" s="77"/>
      <c r="AO1234" s="77"/>
      <c r="AP1234" s="77"/>
      <c r="AQ1234" s="77"/>
      <c r="AR1234" s="77"/>
      <c r="AS1234" s="77"/>
      <c r="AT1234" s="77"/>
      <c r="AU1234" s="77"/>
      <c r="AV1234" s="77"/>
      <c r="AW1234" s="77"/>
      <c r="AX1234" s="77"/>
    </row>
    <row r="1235" spans="1:50" s="25" customFormat="1" ht="27" customHeight="1" x14ac:dyDescent="0.25">
      <c r="A1235" s="197" t="s">
        <v>2078</v>
      </c>
      <c r="B1235" s="20" t="s">
        <v>282</v>
      </c>
      <c r="C1235" s="149" t="s">
        <v>620</v>
      </c>
      <c r="D1235" s="21" t="s">
        <v>2692</v>
      </c>
      <c r="E1235" s="22">
        <v>-0.27972027972027969</v>
      </c>
      <c r="F1235" s="23">
        <v>143</v>
      </c>
      <c r="G1235" s="96" t="s">
        <v>2661</v>
      </c>
      <c r="H1235" s="24">
        <v>103</v>
      </c>
      <c r="I1235" s="17"/>
      <c r="J1235" s="18"/>
      <c r="K1235" s="170">
        <f t="shared" si="33"/>
        <v>0</v>
      </c>
      <c r="L1235" s="77"/>
      <c r="M1235" s="77"/>
      <c r="N1235" s="77"/>
      <c r="O1235" s="77"/>
      <c r="P1235" s="77"/>
      <c r="Q1235" s="77"/>
      <c r="R1235" s="77"/>
      <c r="S1235" s="77"/>
      <c r="T1235" s="77"/>
      <c r="U1235" s="77"/>
      <c r="V1235" s="77"/>
      <c r="W1235" s="77"/>
      <c r="X1235" s="77"/>
      <c r="Y1235" s="77"/>
      <c r="Z1235" s="77"/>
      <c r="AA1235" s="77"/>
      <c r="AB1235" s="77"/>
      <c r="AC1235" s="77"/>
      <c r="AD1235" s="77"/>
      <c r="AE1235" s="77"/>
      <c r="AF1235" s="77"/>
      <c r="AG1235" s="77"/>
      <c r="AH1235" s="77"/>
      <c r="AI1235" s="77"/>
      <c r="AJ1235" s="77"/>
      <c r="AK1235" s="77"/>
      <c r="AL1235" s="77"/>
      <c r="AM1235" s="77"/>
      <c r="AN1235" s="77"/>
      <c r="AO1235" s="77"/>
      <c r="AP1235" s="77"/>
      <c r="AQ1235" s="77"/>
      <c r="AR1235" s="77"/>
      <c r="AS1235" s="77"/>
      <c r="AT1235" s="77"/>
      <c r="AU1235" s="77"/>
      <c r="AV1235" s="77"/>
      <c r="AW1235" s="77"/>
      <c r="AX1235" s="77"/>
    </row>
    <row r="1236" spans="1:50" s="25" customFormat="1" ht="27" customHeight="1" x14ac:dyDescent="0.25">
      <c r="A1236" s="197" t="s">
        <v>2079</v>
      </c>
      <c r="B1236" s="20" t="s">
        <v>282</v>
      </c>
      <c r="C1236" s="149" t="s">
        <v>621</v>
      </c>
      <c r="D1236" s="21" t="s">
        <v>1906</v>
      </c>
      <c r="E1236" s="22">
        <v>-0.28787878787878785</v>
      </c>
      <c r="F1236" s="23">
        <v>132</v>
      </c>
      <c r="G1236" s="96" t="s">
        <v>2587</v>
      </c>
      <c r="H1236" s="24">
        <v>94</v>
      </c>
      <c r="I1236" s="17"/>
      <c r="J1236" s="18"/>
      <c r="K1236" s="170">
        <f t="shared" si="33"/>
        <v>0</v>
      </c>
      <c r="L1236" s="77"/>
      <c r="M1236" s="77"/>
      <c r="N1236" s="77"/>
      <c r="O1236" s="77"/>
      <c r="P1236" s="77"/>
      <c r="Q1236" s="77"/>
      <c r="R1236" s="77"/>
      <c r="S1236" s="77"/>
      <c r="T1236" s="77"/>
      <c r="U1236" s="77"/>
      <c r="V1236" s="77"/>
      <c r="W1236" s="77"/>
      <c r="X1236" s="77"/>
      <c r="Y1236" s="77"/>
      <c r="Z1236" s="77"/>
      <c r="AA1236" s="77"/>
      <c r="AB1236" s="77"/>
      <c r="AC1236" s="77"/>
      <c r="AD1236" s="77"/>
      <c r="AE1236" s="77"/>
      <c r="AF1236" s="77"/>
      <c r="AG1236" s="77"/>
      <c r="AH1236" s="77"/>
      <c r="AI1236" s="77"/>
      <c r="AJ1236" s="77"/>
      <c r="AK1236" s="77"/>
      <c r="AL1236" s="77"/>
      <c r="AM1236" s="77"/>
      <c r="AN1236" s="77"/>
      <c r="AO1236" s="77"/>
      <c r="AP1236" s="77"/>
      <c r="AQ1236" s="77"/>
      <c r="AR1236" s="77"/>
      <c r="AS1236" s="77"/>
      <c r="AT1236" s="77"/>
      <c r="AU1236" s="77"/>
      <c r="AV1236" s="77"/>
      <c r="AW1236" s="77"/>
      <c r="AX1236" s="77"/>
    </row>
    <row r="1237" spans="1:50" s="32" customFormat="1" ht="31.2" customHeight="1" x14ac:dyDescent="0.25">
      <c r="A1237" s="197" t="s">
        <v>2080</v>
      </c>
      <c r="B1237" s="28" t="s">
        <v>283</v>
      </c>
      <c r="C1237" s="149" t="s">
        <v>2231</v>
      </c>
      <c r="D1237" s="29" t="s">
        <v>763</v>
      </c>
      <c r="E1237" s="22">
        <v>-0.4</v>
      </c>
      <c r="F1237" s="30">
        <v>45</v>
      </c>
      <c r="G1237" s="96" t="s">
        <v>2491</v>
      </c>
      <c r="H1237" s="24">
        <v>27</v>
      </c>
      <c r="I1237" s="17"/>
      <c r="J1237" s="18"/>
      <c r="K1237" s="170">
        <f t="shared" si="33"/>
        <v>0</v>
      </c>
      <c r="L1237" s="77"/>
      <c r="M1237" s="77"/>
      <c r="N1237" s="77"/>
      <c r="O1237" s="77"/>
      <c r="P1237" s="77"/>
      <c r="Q1237" s="77"/>
      <c r="R1237" s="77"/>
      <c r="S1237" s="77"/>
      <c r="T1237" s="77"/>
      <c r="U1237" s="77"/>
      <c r="V1237" s="77"/>
      <c r="W1237" s="77"/>
      <c r="X1237" s="77"/>
      <c r="Y1237" s="77"/>
      <c r="Z1237" s="77"/>
      <c r="AA1237" s="77"/>
      <c r="AB1237" s="77"/>
      <c r="AC1237" s="77"/>
      <c r="AD1237" s="77"/>
      <c r="AE1237" s="77"/>
      <c r="AF1237" s="77"/>
      <c r="AG1237" s="77"/>
      <c r="AH1237" s="77"/>
      <c r="AI1237" s="77"/>
      <c r="AJ1237" s="77"/>
      <c r="AK1237" s="77"/>
      <c r="AL1237" s="77"/>
      <c r="AM1237" s="77"/>
      <c r="AN1237" s="77"/>
      <c r="AO1237" s="77"/>
      <c r="AP1237" s="77"/>
      <c r="AQ1237" s="77"/>
      <c r="AR1237" s="77"/>
      <c r="AS1237" s="77"/>
      <c r="AT1237" s="77"/>
      <c r="AU1237" s="77"/>
      <c r="AV1237" s="77"/>
      <c r="AW1237" s="77"/>
      <c r="AX1237" s="77"/>
    </row>
    <row r="1238" spans="1:50" s="25" customFormat="1" ht="27" customHeight="1" x14ac:dyDescent="0.25">
      <c r="A1238" s="197" t="s">
        <v>2082</v>
      </c>
      <c r="B1238" s="20" t="s">
        <v>33</v>
      </c>
      <c r="C1238" s="149" t="s">
        <v>34</v>
      </c>
      <c r="D1238" s="21" t="s">
        <v>1906</v>
      </c>
      <c r="E1238" s="22">
        <v>-0.5</v>
      </c>
      <c r="F1238" s="23">
        <v>128</v>
      </c>
      <c r="G1238" s="96" t="s">
        <v>2528</v>
      </c>
      <c r="H1238" s="24">
        <v>64</v>
      </c>
      <c r="I1238" s="17"/>
      <c r="J1238" s="18"/>
      <c r="K1238" s="170">
        <f t="shared" si="33"/>
        <v>0</v>
      </c>
      <c r="L1238" s="77"/>
      <c r="M1238" s="77"/>
      <c r="N1238" s="77"/>
      <c r="O1238" s="77"/>
      <c r="P1238" s="77"/>
      <c r="Q1238" s="77"/>
      <c r="R1238" s="77"/>
      <c r="S1238" s="77"/>
      <c r="T1238" s="77"/>
      <c r="U1238" s="77"/>
      <c r="V1238" s="77"/>
      <c r="W1238" s="77"/>
      <c r="X1238" s="77"/>
      <c r="Y1238" s="77"/>
      <c r="Z1238" s="77"/>
      <c r="AA1238" s="77"/>
      <c r="AB1238" s="77"/>
      <c r="AC1238" s="77"/>
      <c r="AD1238" s="77"/>
      <c r="AE1238" s="77"/>
      <c r="AF1238" s="77"/>
      <c r="AG1238" s="77"/>
      <c r="AH1238" s="77"/>
      <c r="AI1238" s="77"/>
      <c r="AJ1238" s="77"/>
      <c r="AK1238" s="77"/>
      <c r="AL1238" s="77"/>
      <c r="AM1238" s="77"/>
      <c r="AN1238" s="77"/>
      <c r="AO1238" s="77"/>
      <c r="AP1238" s="77"/>
      <c r="AQ1238" s="77"/>
      <c r="AR1238" s="77"/>
      <c r="AS1238" s="77"/>
      <c r="AT1238" s="77"/>
      <c r="AU1238" s="77"/>
      <c r="AV1238" s="77"/>
      <c r="AW1238" s="77"/>
      <c r="AX1238" s="77"/>
    </row>
    <row r="1239" spans="1:50" s="19" customFormat="1" ht="27" customHeight="1" x14ac:dyDescent="0.25">
      <c r="A1239" s="198" t="s">
        <v>2081</v>
      </c>
      <c r="B1239" s="12" t="s">
        <v>33</v>
      </c>
      <c r="C1239" s="149" t="s">
        <v>34</v>
      </c>
      <c r="D1239" s="13" t="s">
        <v>3035</v>
      </c>
      <c r="E1239" s="22">
        <v>-0.4514285714285714</v>
      </c>
      <c r="F1239" s="15">
        <v>175</v>
      </c>
      <c r="G1239" s="95" t="s">
        <v>2594</v>
      </c>
      <c r="H1239" s="16">
        <v>96</v>
      </c>
      <c r="I1239" s="17"/>
      <c r="J1239" s="18"/>
      <c r="K1239" s="170">
        <f t="shared" si="33"/>
        <v>0</v>
      </c>
      <c r="L1239" s="77"/>
      <c r="M1239" s="77"/>
      <c r="N1239" s="77"/>
      <c r="O1239" s="77"/>
      <c r="P1239" s="77"/>
      <c r="Q1239" s="77"/>
      <c r="R1239" s="77"/>
      <c r="S1239" s="77"/>
      <c r="T1239" s="77"/>
      <c r="U1239" s="77"/>
      <c r="V1239" s="77"/>
      <c r="W1239" s="77"/>
      <c r="X1239" s="77"/>
      <c r="Y1239" s="77"/>
      <c r="Z1239" s="77"/>
      <c r="AA1239" s="77"/>
      <c r="AB1239" s="77"/>
      <c r="AC1239" s="77"/>
      <c r="AD1239" s="77"/>
      <c r="AE1239" s="77"/>
      <c r="AF1239" s="77"/>
      <c r="AG1239" s="77"/>
      <c r="AH1239" s="77"/>
      <c r="AI1239" s="77"/>
      <c r="AJ1239" s="77"/>
      <c r="AK1239" s="77"/>
      <c r="AL1239" s="77"/>
      <c r="AM1239" s="77"/>
      <c r="AN1239" s="77"/>
      <c r="AO1239" s="77"/>
      <c r="AP1239" s="77"/>
      <c r="AQ1239" s="77"/>
      <c r="AR1239" s="77"/>
      <c r="AS1239" s="77"/>
      <c r="AT1239" s="77"/>
      <c r="AU1239" s="77"/>
      <c r="AV1239" s="77"/>
      <c r="AW1239" s="77"/>
      <c r="AX1239" s="77"/>
    </row>
    <row r="1240" spans="1:50" s="25" customFormat="1" ht="25.2" customHeight="1" x14ac:dyDescent="0.25">
      <c r="A1240" s="197" t="s">
        <v>2083</v>
      </c>
      <c r="B1240" s="20" t="s">
        <v>33</v>
      </c>
      <c r="C1240" s="149" t="s">
        <v>34</v>
      </c>
      <c r="D1240" s="21" t="s">
        <v>763</v>
      </c>
      <c r="E1240" s="22">
        <v>-0.52586206896551724</v>
      </c>
      <c r="F1240" s="23">
        <v>116</v>
      </c>
      <c r="G1240" s="96" t="s">
        <v>2510</v>
      </c>
      <c r="H1240" s="24">
        <v>55</v>
      </c>
      <c r="I1240" s="17"/>
      <c r="J1240" s="18"/>
      <c r="K1240" s="170">
        <f t="shared" si="33"/>
        <v>0</v>
      </c>
      <c r="L1240" s="77"/>
      <c r="M1240" s="77"/>
      <c r="N1240" s="77"/>
      <c r="O1240" s="77"/>
      <c r="P1240" s="77"/>
      <c r="Q1240" s="77"/>
      <c r="R1240" s="77"/>
      <c r="S1240" s="77"/>
      <c r="T1240" s="77"/>
      <c r="U1240" s="77"/>
      <c r="V1240" s="77"/>
      <c r="W1240" s="77"/>
      <c r="X1240" s="77"/>
      <c r="Y1240" s="77"/>
      <c r="Z1240" s="77"/>
      <c r="AA1240" s="77"/>
      <c r="AB1240" s="77"/>
      <c r="AC1240" s="77"/>
      <c r="AD1240" s="77"/>
      <c r="AE1240" s="77"/>
      <c r="AF1240" s="77"/>
      <c r="AG1240" s="77"/>
      <c r="AH1240" s="77"/>
      <c r="AI1240" s="77"/>
      <c r="AJ1240" s="77"/>
      <c r="AK1240" s="77"/>
      <c r="AL1240" s="77"/>
      <c r="AM1240" s="77"/>
      <c r="AN1240" s="77"/>
      <c r="AO1240" s="77"/>
      <c r="AP1240" s="77"/>
      <c r="AQ1240" s="77"/>
      <c r="AR1240" s="77"/>
      <c r="AS1240" s="77"/>
      <c r="AT1240" s="77"/>
      <c r="AU1240" s="77"/>
      <c r="AV1240" s="77"/>
      <c r="AW1240" s="77"/>
      <c r="AX1240" s="77"/>
    </row>
    <row r="1241" spans="1:50" s="25" customFormat="1" ht="25.2" customHeight="1" x14ac:dyDescent="0.25">
      <c r="A1241" s="197" t="s">
        <v>2084</v>
      </c>
      <c r="B1241" s="20" t="s">
        <v>33</v>
      </c>
      <c r="C1241" s="149" t="s">
        <v>34</v>
      </c>
      <c r="D1241" s="21" t="s">
        <v>2713</v>
      </c>
      <c r="E1241" s="22">
        <v>-0.51572327044025157</v>
      </c>
      <c r="F1241" s="23">
        <v>159</v>
      </c>
      <c r="G1241" s="96" t="s">
        <v>2662</v>
      </c>
      <c r="H1241" s="24">
        <v>77</v>
      </c>
      <c r="I1241" s="17"/>
      <c r="J1241" s="18"/>
      <c r="K1241" s="170">
        <f t="shared" si="33"/>
        <v>0</v>
      </c>
      <c r="L1241" s="77"/>
      <c r="M1241" s="77"/>
      <c r="N1241" s="77"/>
      <c r="O1241" s="77"/>
      <c r="P1241" s="77"/>
      <c r="Q1241" s="77"/>
      <c r="R1241" s="77"/>
      <c r="S1241" s="77"/>
      <c r="T1241" s="77"/>
      <c r="U1241" s="77"/>
      <c r="V1241" s="77"/>
      <c r="W1241" s="77"/>
      <c r="X1241" s="77"/>
      <c r="Y1241" s="77"/>
      <c r="Z1241" s="77"/>
      <c r="AA1241" s="77"/>
      <c r="AB1241" s="77"/>
      <c r="AC1241" s="77"/>
      <c r="AD1241" s="77"/>
      <c r="AE1241" s="77"/>
      <c r="AF1241" s="77"/>
      <c r="AG1241" s="77"/>
      <c r="AH1241" s="77"/>
      <c r="AI1241" s="77"/>
      <c r="AJ1241" s="77"/>
      <c r="AK1241" s="77"/>
      <c r="AL1241" s="77"/>
      <c r="AM1241" s="77"/>
      <c r="AN1241" s="77"/>
      <c r="AO1241" s="77"/>
      <c r="AP1241" s="77"/>
      <c r="AQ1241" s="77"/>
      <c r="AR1241" s="77"/>
      <c r="AS1241" s="77"/>
      <c r="AT1241" s="77"/>
      <c r="AU1241" s="77"/>
      <c r="AV1241" s="77"/>
      <c r="AW1241" s="77"/>
      <c r="AX1241" s="77"/>
    </row>
    <row r="1242" spans="1:50" s="25" customFormat="1" ht="25.2" customHeight="1" x14ac:dyDescent="0.25">
      <c r="A1242" s="197" t="s">
        <v>2085</v>
      </c>
      <c r="B1242" s="20" t="s">
        <v>33</v>
      </c>
      <c r="C1242" s="149" t="s">
        <v>34</v>
      </c>
      <c r="D1242" s="21" t="s">
        <v>2241</v>
      </c>
      <c r="E1242" s="22">
        <v>-0.44705882352941173</v>
      </c>
      <c r="F1242" s="23">
        <v>85</v>
      </c>
      <c r="G1242" s="96" t="s">
        <v>2587</v>
      </c>
      <c r="H1242" s="24">
        <v>47</v>
      </c>
      <c r="I1242" s="17"/>
      <c r="J1242" s="18"/>
      <c r="K1242" s="170">
        <f t="shared" si="33"/>
        <v>0</v>
      </c>
      <c r="L1242" s="77"/>
      <c r="M1242" s="77"/>
      <c r="N1242" s="77"/>
      <c r="O1242" s="77"/>
      <c r="P1242" s="77"/>
      <c r="Q1242" s="77"/>
      <c r="R1242" s="77"/>
      <c r="S1242" s="77"/>
      <c r="T1242" s="77"/>
      <c r="U1242" s="77"/>
      <c r="V1242" s="77"/>
      <c r="W1242" s="77"/>
      <c r="X1242" s="77"/>
      <c r="Y1242" s="77"/>
      <c r="Z1242" s="77"/>
      <c r="AA1242" s="77"/>
      <c r="AB1242" s="77"/>
      <c r="AC1242" s="77"/>
      <c r="AD1242" s="77"/>
      <c r="AE1242" s="77"/>
      <c r="AF1242" s="77"/>
      <c r="AG1242" s="77"/>
      <c r="AH1242" s="77"/>
      <c r="AI1242" s="77"/>
      <c r="AJ1242" s="77"/>
      <c r="AK1242" s="77"/>
      <c r="AL1242" s="77"/>
      <c r="AM1242" s="77"/>
      <c r="AN1242" s="77"/>
      <c r="AO1242" s="77"/>
      <c r="AP1242" s="77"/>
      <c r="AQ1242" s="77"/>
      <c r="AR1242" s="77"/>
      <c r="AS1242" s="77"/>
      <c r="AT1242" s="77"/>
      <c r="AU1242" s="77"/>
      <c r="AV1242" s="77"/>
      <c r="AW1242" s="77"/>
      <c r="AX1242" s="77"/>
    </row>
    <row r="1243" spans="1:50" s="25" customFormat="1" ht="25.2" customHeight="1" x14ac:dyDescent="0.25">
      <c r="A1243" s="197" t="s">
        <v>2086</v>
      </c>
      <c r="B1243" s="20" t="s">
        <v>33</v>
      </c>
      <c r="C1243" s="149" t="s">
        <v>2232</v>
      </c>
      <c r="D1243" s="21" t="s">
        <v>3036</v>
      </c>
      <c r="E1243" s="22">
        <v>-0.45517241379310347</v>
      </c>
      <c r="F1243" s="23">
        <v>145</v>
      </c>
      <c r="G1243" s="96" t="s">
        <v>2599</v>
      </c>
      <c r="H1243" s="24">
        <v>79</v>
      </c>
      <c r="I1243" s="17"/>
      <c r="J1243" s="18"/>
      <c r="K1243" s="170">
        <f t="shared" si="33"/>
        <v>0</v>
      </c>
      <c r="L1243" s="77"/>
      <c r="M1243" s="77"/>
      <c r="N1243" s="77"/>
      <c r="O1243" s="77"/>
      <c r="P1243" s="77"/>
      <c r="Q1243" s="77"/>
      <c r="R1243" s="77"/>
      <c r="S1243" s="77"/>
      <c r="T1243" s="77"/>
      <c r="U1243" s="77"/>
      <c r="V1243" s="77"/>
      <c r="W1243" s="77"/>
      <c r="X1243" s="77"/>
      <c r="Y1243" s="77"/>
      <c r="Z1243" s="77"/>
      <c r="AA1243" s="77"/>
      <c r="AB1243" s="77"/>
      <c r="AC1243" s="77"/>
      <c r="AD1243" s="77"/>
      <c r="AE1243" s="77"/>
      <c r="AF1243" s="77"/>
      <c r="AG1243" s="77"/>
      <c r="AH1243" s="77"/>
      <c r="AI1243" s="77"/>
      <c r="AJ1243" s="77"/>
      <c r="AK1243" s="77"/>
      <c r="AL1243" s="77"/>
      <c r="AM1243" s="77"/>
      <c r="AN1243" s="77"/>
      <c r="AO1243" s="77"/>
      <c r="AP1243" s="77"/>
      <c r="AQ1243" s="77"/>
      <c r="AR1243" s="77"/>
      <c r="AS1243" s="77"/>
      <c r="AT1243" s="77"/>
      <c r="AU1243" s="77"/>
      <c r="AV1243" s="77"/>
      <c r="AW1243" s="77"/>
      <c r="AX1243" s="77"/>
    </row>
    <row r="1244" spans="1:50" s="25" customFormat="1" ht="25.2" customHeight="1" x14ac:dyDescent="0.25">
      <c r="A1244" s="197" t="s">
        <v>2087</v>
      </c>
      <c r="B1244" s="20" t="s">
        <v>33</v>
      </c>
      <c r="C1244" s="149" t="s">
        <v>2233</v>
      </c>
      <c r="D1244" s="21" t="s">
        <v>3037</v>
      </c>
      <c r="E1244" s="22">
        <v>-0.43939393939393945</v>
      </c>
      <c r="F1244" s="23">
        <v>198</v>
      </c>
      <c r="G1244" s="96" t="s">
        <v>2663</v>
      </c>
      <c r="H1244" s="24">
        <v>111</v>
      </c>
      <c r="I1244" s="17"/>
      <c r="J1244" s="18"/>
      <c r="K1244" s="170">
        <f t="shared" si="33"/>
        <v>0</v>
      </c>
      <c r="L1244" s="77"/>
      <c r="M1244" s="77"/>
      <c r="N1244" s="77"/>
      <c r="O1244" s="77"/>
      <c r="P1244" s="77"/>
      <c r="Q1244" s="77"/>
      <c r="R1244" s="77"/>
      <c r="S1244" s="77"/>
      <c r="T1244" s="77"/>
      <c r="U1244" s="77"/>
      <c r="V1244" s="77"/>
      <c r="W1244" s="77"/>
      <c r="X1244" s="77"/>
      <c r="Y1244" s="77"/>
      <c r="Z1244" s="77"/>
      <c r="AA1244" s="77"/>
      <c r="AB1244" s="77"/>
      <c r="AC1244" s="77"/>
      <c r="AD1244" s="77"/>
      <c r="AE1244" s="77"/>
      <c r="AF1244" s="77"/>
      <c r="AG1244" s="77"/>
      <c r="AH1244" s="77"/>
      <c r="AI1244" s="77"/>
      <c r="AJ1244" s="77"/>
      <c r="AK1244" s="77"/>
      <c r="AL1244" s="77"/>
      <c r="AM1244" s="77"/>
      <c r="AN1244" s="77"/>
      <c r="AO1244" s="77"/>
      <c r="AP1244" s="77"/>
      <c r="AQ1244" s="77"/>
      <c r="AR1244" s="77"/>
      <c r="AS1244" s="77"/>
      <c r="AT1244" s="77"/>
      <c r="AU1244" s="77"/>
      <c r="AV1244" s="77"/>
      <c r="AW1244" s="77"/>
      <c r="AX1244" s="77"/>
    </row>
    <row r="1245" spans="1:50" s="25" customFormat="1" ht="25.2" customHeight="1" x14ac:dyDescent="0.25">
      <c r="A1245" s="197" t="s">
        <v>2089</v>
      </c>
      <c r="B1245" s="20" t="s">
        <v>33</v>
      </c>
      <c r="C1245" s="149" t="s">
        <v>2234</v>
      </c>
      <c r="D1245" s="21" t="s">
        <v>2708</v>
      </c>
      <c r="E1245" s="22">
        <v>-0.44144144144144148</v>
      </c>
      <c r="F1245" s="23">
        <v>111</v>
      </c>
      <c r="G1245" s="96" t="s">
        <v>2532</v>
      </c>
      <c r="H1245" s="24">
        <v>62</v>
      </c>
      <c r="I1245" s="17"/>
      <c r="J1245" s="18"/>
      <c r="K1245" s="170">
        <f t="shared" si="33"/>
        <v>0</v>
      </c>
      <c r="L1245" s="77"/>
      <c r="M1245" s="77"/>
      <c r="N1245" s="77"/>
      <c r="O1245" s="77"/>
      <c r="P1245" s="77"/>
      <c r="Q1245" s="77"/>
      <c r="R1245" s="77"/>
      <c r="S1245" s="77"/>
      <c r="T1245" s="77"/>
      <c r="U1245" s="77"/>
      <c r="V1245" s="77"/>
      <c r="W1245" s="77"/>
      <c r="X1245" s="77"/>
      <c r="Y1245" s="77"/>
      <c r="Z1245" s="77"/>
      <c r="AA1245" s="77"/>
      <c r="AB1245" s="77"/>
      <c r="AC1245" s="77"/>
      <c r="AD1245" s="77"/>
      <c r="AE1245" s="77"/>
      <c r="AF1245" s="77"/>
      <c r="AG1245" s="77"/>
      <c r="AH1245" s="77"/>
      <c r="AI1245" s="77"/>
      <c r="AJ1245" s="77"/>
      <c r="AK1245" s="77"/>
      <c r="AL1245" s="77"/>
      <c r="AM1245" s="77"/>
      <c r="AN1245" s="77"/>
      <c r="AO1245" s="77"/>
      <c r="AP1245" s="77"/>
      <c r="AQ1245" s="77"/>
      <c r="AR1245" s="77"/>
      <c r="AS1245" s="77"/>
      <c r="AT1245" s="77"/>
      <c r="AU1245" s="77"/>
      <c r="AV1245" s="77"/>
      <c r="AW1245" s="77"/>
      <c r="AX1245" s="77"/>
    </row>
    <row r="1246" spans="1:50" s="25" customFormat="1" ht="25.2" customHeight="1" x14ac:dyDescent="0.25">
      <c r="A1246" s="197" t="s">
        <v>2088</v>
      </c>
      <c r="B1246" s="20" t="s">
        <v>33</v>
      </c>
      <c r="C1246" s="149" t="s">
        <v>2234</v>
      </c>
      <c r="D1246" s="21" t="s">
        <v>2265</v>
      </c>
      <c r="E1246" s="22">
        <v>-0.38620689655172413</v>
      </c>
      <c r="F1246" s="23">
        <v>145</v>
      </c>
      <c r="G1246" s="96" t="s">
        <v>2586</v>
      </c>
      <c r="H1246" s="24">
        <v>89</v>
      </c>
      <c r="I1246" s="17"/>
      <c r="J1246" s="18"/>
      <c r="K1246" s="170">
        <f t="shared" si="33"/>
        <v>0</v>
      </c>
      <c r="L1246" s="77"/>
      <c r="M1246" s="77"/>
      <c r="N1246" s="77"/>
      <c r="O1246" s="77"/>
      <c r="P1246" s="77"/>
      <c r="Q1246" s="77"/>
      <c r="R1246" s="77"/>
      <c r="S1246" s="77"/>
      <c r="T1246" s="77"/>
      <c r="U1246" s="77"/>
      <c r="V1246" s="77"/>
      <c r="W1246" s="77"/>
      <c r="X1246" s="77"/>
      <c r="Y1246" s="77"/>
      <c r="Z1246" s="77"/>
      <c r="AA1246" s="77"/>
      <c r="AB1246" s="77"/>
      <c r="AC1246" s="77"/>
      <c r="AD1246" s="77"/>
      <c r="AE1246" s="77"/>
      <c r="AF1246" s="77"/>
      <c r="AG1246" s="77"/>
      <c r="AH1246" s="77"/>
      <c r="AI1246" s="77"/>
      <c r="AJ1246" s="77"/>
      <c r="AK1246" s="77"/>
      <c r="AL1246" s="77"/>
      <c r="AM1246" s="77"/>
      <c r="AN1246" s="77"/>
      <c r="AO1246" s="77"/>
      <c r="AP1246" s="77"/>
      <c r="AQ1246" s="77"/>
      <c r="AR1246" s="77"/>
      <c r="AS1246" s="77"/>
      <c r="AT1246" s="77"/>
      <c r="AU1246" s="77"/>
      <c r="AV1246" s="77"/>
      <c r="AW1246" s="77"/>
      <c r="AX1246" s="77"/>
    </row>
    <row r="1247" spans="1:50" s="25" customFormat="1" ht="25.2" customHeight="1" x14ac:dyDescent="0.25">
      <c r="A1247" s="197" t="s">
        <v>2090</v>
      </c>
      <c r="B1247" s="20" t="s">
        <v>33</v>
      </c>
      <c r="C1247" s="149" t="s">
        <v>2235</v>
      </c>
      <c r="D1247" s="21" t="s">
        <v>2265</v>
      </c>
      <c r="E1247" s="22">
        <v>-0.43846153846153846</v>
      </c>
      <c r="F1247" s="23">
        <v>130</v>
      </c>
      <c r="G1247" s="96" t="s">
        <v>2664</v>
      </c>
      <c r="H1247" s="24">
        <v>73</v>
      </c>
      <c r="I1247" s="17"/>
      <c r="J1247" s="18"/>
      <c r="K1247" s="170">
        <f t="shared" si="33"/>
        <v>0</v>
      </c>
      <c r="L1247" s="77"/>
      <c r="M1247" s="77"/>
      <c r="N1247" s="77"/>
      <c r="O1247" s="77"/>
      <c r="P1247" s="77"/>
      <c r="Q1247" s="77"/>
      <c r="R1247" s="77"/>
      <c r="S1247" s="77"/>
      <c r="T1247" s="77"/>
      <c r="U1247" s="77"/>
      <c r="V1247" s="77"/>
      <c r="W1247" s="77"/>
      <c r="X1247" s="77"/>
      <c r="Y1247" s="77"/>
      <c r="Z1247" s="77"/>
      <c r="AA1247" s="77"/>
      <c r="AB1247" s="77"/>
      <c r="AC1247" s="77"/>
      <c r="AD1247" s="77"/>
      <c r="AE1247" s="77"/>
      <c r="AF1247" s="77"/>
      <c r="AG1247" s="77"/>
      <c r="AH1247" s="77"/>
      <c r="AI1247" s="77"/>
      <c r="AJ1247" s="77"/>
      <c r="AK1247" s="77"/>
      <c r="AL1247" s="77"/>
      <c r="AM1247" s="77"/>
      <c r="AN1247" s="77"/>
      <c r="AO1247" s="77"/>
      <c r="AP1247" s="77"/>
      <c r="AQ1247" s="77"/>
      <c r="AR1247" s="77"/>
      <c r="AS1247" s="77"/>
      <c r="AT1247" s="77"/>
      <c r="AU1247" s="77"/>
      <c r="AV1247" s="77"/>
      <c r="AW1247" s="77"/>
      <c r="AX1247" s="77"/>
    </row>
    <row r="1248" spans="1:50" s="25" customFormat="1" ht="25.2" customHeight="1" x14ac:dyDescent="0.25">
      <c r="A1248" s="197" t="s">
        <v>2091</v>
      </c>
      <c r="B1248" s="20" t="s">
        <v>33</v>
      </c>
      <c r="C1248" s="149" t="s">
        <v>2236</v>
      </c>
      <c r="D1248" s="21" t="s">
        <v>763</v>
      </c>
      <c r="E1248" s="22">
        <v>-0.52857142857142858</v>
      </c>
      <c r="F1248" s="23">
        <v>70</v>
      </c>
      <c r="G1248" s="96" t="s">
        <v>2507</v>
      </c>
      <c r="H1248" s="24">
        <v>33</v>
      </c>
      <c r="I1248" s="17"/>
      <c r="J1248" s="18"/>
      <c r="K1248" s="170">
        <f t="shared" si="33"/>
        <v>0</v>
      </c>
      <c r="L1248" s="77"/>
      <c r="M1248" s="77"/>
      <c r="N1248" s="77"/>
      <c r="O1248" s="77"/>
      <c r="P1248" s="77"/>
      <c r="Q1248" s="77"/>
      <c r="R1248" s="77"/>
      <c r="S1248" s="77"/>
      <c r="T1248" s="77"/>
      <c r="U1248" s="77"/>
      <c r="V1248" s="77"/>
      <c r="W1248" s="77"/>
      <c r="X1248" s="77"/>
      <c r="Y1248" s="77"/>
      <c r="Z1248" s="77"/>
      <c r="AA1248" s="77"/>
      <c r="AB1248" s="77"/>
      <c r="AC1248" s="77"/>
      <c r="AD1248" s="77"/>
      <c r="AE1248" s="77"/>
      <c r="AF1248" s="77"/>
      <c r="AG1248" s="77"/>
      <c r="AH1248" s="77"/>
      <c r="AI1248" s="77"/>
      <c r="AJ1248" s="77"/>
      <c r="AK1248" s="77"/>
      <c r="AL1248" s="77"/>
      <c r="AM1248" s="77"/>
      <c r="AN1248" s="77"/>
      <c r="AO1248" s="77"/>
      <c r="AP1248" s="77"/>
      <c r="AQ1248" s="77"/>
      <c r="AR1248" s="77"/>
      <c r="AS1248" s="77"/>
      <c r="AT1248" s="77"/>
      <c r="AU1248" s="77"/>
      <c r="AV1248" s="77"/>
      <c r="AW1248" s="77"/>
      <c r="AX1248" s="77"/>
    </row>
    <row r="1249" spans="1:50" s="25" customFormat="1" ht="25.2" customHeight="1" x14ac:dyDescent="0.25">
      <c r="A1249" s="197" t="s">
        <v>2092</v>
      </c>
      <c r="B1249" s="20" t="s">
        <v>33</v>
      </c>
      <c r="C1249" s="149" t="s">
        <v>2237</v>
      </c>
      <c r="D1249" s="21" t="s">
        <v>763</v>
      </c>
      <c r="E1249" s="22">
        <v>-0.60919540229885061</v>
      </c>
      <c r="F1249" s="23">
        <v>87</v>
      </c>
      <c r="G1249" s="96" t="s">
        <v>2590</v>
      </c>
      <c r="H1249" s="24">
        <v>34</v>
      </c>
      <c r="I1249" s="17"/>
      <c r="J1249" s="18"/>
      <c r="K1249" s="170">
        <f t="shared" si="33"/>
        <v>0</v>
      </c>
      <c r="L1249" s="77"/>
      <c r="M1249" s="77"/>
      <c r="N1249" s="77"/>
      <c r="O1249" s="77"/>
      <c r="P1249" s="77"/>
      <c r="Q1249" s="77"/>
      <c r="R1249" s="77"/>
      <c r="S1249" s="77"/>
      <c r="T1249" s="77"/>
      <c r="U1249" s="77"/>
      <c r="V1249" s="77"/>
      <c r="W1249" s="77"/>
      <c r="X1249" s="77"/>
      <c r="Y1249" s="77"/>
      <c r="Z1249" s="77"/>
      <c r="AA1249" s="77"/>
      <c r="AB1249" s="77"/>
      <c r="AC1249" s="77"/>
      <c r="AD1249" s="77"/>
      <c r="AE1249" s="77"/>
      <c r="AF1249" s="77"/>
      <c r="AG1249" s="77"/>
      <c r="AH1249" s="77"/>
      <c r="AI1249" s="77"/>
      <c r="AJ1249" s="77"/>
      <c r="AK1249" s="77"/>
      <c r="AL1249" s="77"/>
      <c r="AM1249" s="77"/>
      <c r="AN1249" s="77"/>
      <c r="AO1249" s="77"/>
      <c r="AP1249" s="77"/>
      <c r="AQ1249" s="77"/>
      <c r="AR1249" s="77"/>
      <c r="AS1249" s="77"/>
      <c r="AT1249" s="77"/>
      <c r="AU1249" s="77"/>
      <c r="AV1249" s="77"/>
      <c r="AW1249" s="77"/>
      <c r="AX1249" s="77"/>
    </row>
    <row r="1250" spans="1:50" s="25" customFormat="1" ht="25.2" customHeight="1" x14ac:dyDescent="0.25">
      <c r="A1250" s="197" t="s">
        <v>2093</v>
      </c>
      <c r="B1250" s="20" t="s">
        <v>33</v>
      </c>
      <c r="C1250" s="149" t="s">
        <v>2238</v>
      </c>
      <c r="D1250" s="21" t="s">
        <v>1906</v>
      </c>
      <c r="E1250" s="22">
        <v>-0.38775510204081631</v>
      </c>
      <c r="F1250" s="23">
        <v>147</v>
      </c>
      <c r="G1250" s="96" t="s">
        <v>2525</v>
      </c>
      <c r="H1250" s="24">
        <v>90</v>
      </c>
      <c r="I1250" s="17"/>
      <c r="J1250" s="18"/>
      <c r="K1250" s="170">
        <f t="shared" si="33"/>
        <v>0</v>
      </c>
      <c r="L1250" s="77"/>
      <c r="M1250" s="77"/>
      <c r="N1250" s="77"/>
      <c r="O1250" s="77"/>
      <c r="P1250" s="77"/>
      <c r="Q1250" s="77"/>
      <c r="R1250" s="77"/>
      <c r="S1250" s="77"/>
      <c r="T1250" s="77"/>
      <c r="U1250" s="77"/>
      <c r="V1250" s="77"/>
      <c r="W1250" s="77"/>
      <c r="X1250" s="77"/>
      <c r="Y1250" s="77"/>
      <c r="Z1250" s="77"/>
      <c r="AA1250" s="77"/>
      <c r="AB1250" s="77"/>
      <c r="AC1250" s="77"/>
      <c r="AD1250" s="77"/>
      <c r="AE1250" s="77"/>
      <c r="AF1250" s="77"/>
      <c r="AG1250" s="77"/>
      <c r="AH1250" s="77"/>
      <c r="AI1250" s="77"/>
      <c r="AJ1250" s="77"/>
      <c r="AK1250" s="77"/>
      <c r="AL1250" s="77"/>
      <c r="AM1250" s="77"/>
      <c r="AN1250" s="77"/>
      <c r="AO1250" s="77"/>
      <c r="AP1250" s="77"/>
      <c r="AQ1250" s="77"/>
      <c r="AR1250" s="77"/>
      <c r="AS1250" s="77"/>
      <c r="AT1250" s="77"/>
      <c r="AU1250" s="77"/>
      <c r="AV1250" s="77"/>
      <c r="AW1250" s="77"/>
      <c r="AX1250" s="77"/>
    </row>
    <row r="1251" spans="1:50" s="25" customFormat="1" ht="25.2" customHeight="1" x14ac:dyDescent="0.25">
      <c r="A1251" s="197" t="s">
        <v>2096</v>
      </c>
      <c r="B1251" s="20" t="s">
        <v>33</v>
      </c>
      <c r="C1251" s="149" t="s">
        <v>622</v>
      </c>
      <c r="D1251" s="21" t="s">
        <v>2942</v>
      </c>
      <c r="E1251" s="22">
        <v>-0.52380952380952384</v>
      </c>
      <c r="F1251" s="23">
        <v>84</v>
      </c>
      <c r="G1251" s="96" t="s">
        <v>2576</v>
      </c>
      <c r="H1251" s="24">
        <v>40</v>
      </c>
      <c r="I1251" s="17"/>
      <c r="J1251" s="18"/>
      <c r="K1251" s="170">
        <f t="shared" si="33"/>
        <v>0</v>
      </c>
      <c r="L1251" s="77"/>
      <c r="M1251" s="77"/>
      <c r="N1251" s="77"/>
      <c r="O1251" s="77"/>
      <c r="P1251" s="77"/>
      <c r="Q1251" s="77"/>
      <c r="R1251" s="77"/>
      <c r="S1251" s="77"/>
      <c r="T1251" s="77"/>
      <c r="U1251" s="77"/>
      <c r="V1251" s="77"/>
      <c r="W1251" s="77"/>
      <c r="X1251" s="77"/>
      <c r="Y1251" s="77"/>
      <c r="Z1251" s="77"/>
      <c r="AA1251" s="77"/>
      <c r="AB1251" s="77"/>
      <c r="AC1251" s="77"/>
      <c r="AD1251" s="77"/>
      <c r="AE1251" s="77"/>
      <c r="AF1251" s="77"/>
      <c r="AG1251" s="77"/>
      <c r="AH1251" s="77"/>
      <c r="AI1251" s="77"/>
      <c r="AJ1251" s="77"/>
      <c r="AK1251" s="77"/>
      <c r="AL1251" s="77"/>
      <c r="AM1251" s="77"/>
      <c r="AN1251" s="77"/>
      <c r="AO1251" s="77"/>
      <c r="AP1251" s="77"/>
      <c r="AQ1251" s="77"/>
      <c r="AR1251" s="77"/>
      <c r="AS1251" s="77"/>
      <c r="AT1251" s="77"/>
      <c r="AU1251" s="77"/>
      <c r="AV1251" s="77"/>
      <c r="AW1251" s="77"/>
      <c r="AX1251" s="77"/>
    </row>
    <row r="1252" spans="1:50" s="25" customFormat="1" ht="25.2" customHeight="1" x14ac:dyDescent="0.25">
      <c r="A1252" s="197" t="s">
        <v>2094</v>
      </c>
      <c r="B1252" s="20" t="s">
        <v>33</v>
      </c>
      <c r="C1252" s="149" t="s">
        <v>622</v>
      </c>
      <c r="D1252" s="21" t="s">
        <v>2918</v>
      </c>
      <c r="E1252" s="22">
        <v>-0.5</v>
      </c>
      <c r="F1252" s="23">
        <v>108</v>
      </c>
      <c r="G1252" s="96" t="s">
        <v>2665</v>
      </c>
      <c r="H1252" s="24">
        <v>54</v>
      </c>
      <c r="I1252" s="17"/>
      <c r="J1252" s="18"/>
      <c r="K1252" s="170">
        <f t="shared" si="33"/>
        <v>0</v>
      </c>
      <c r="L1252" s="77"/>
      <c r="M1252" s="77"/>
      <c r="N1252" s="77"/>
      <c r="O1252" s="77"/>
      <c r="P1252" s="77"/>
      <c r="Q1252" s="77"/>
      <c r="R1252" s="77"/>
      <c r="S1252" s="77"/>
      <c r="T1252" s="77"/>
      <c r="U1252" s="77"/>
      <c r="V1252" s="77"/>
      <c r="W1252" s="77"/>
      <c r="X1252" s="77"/>
      <c r="Y1252" s="77"/>
      <c r="Z1252" s="77"/>
      <c r="AA1252" s="77"/>
      <c r="AB1252" s="77"/>
      <c r="AC1252" s="77"/>
      <c r="AD1252" s="77"/>
      <c r="AE1252" s="77"/>
      <c r="AF1252" s="77"/>
      <c r="AG1252" s="77"/>
      <c r="AH1252" s="77"/>
      <c r="AI1252" s="77"/>
      <c r="AJ1252" s="77"/>
      <c r="AK1252" s="77"/>
      <c r="AL1252" s="77"/>
      <c r="AM1252" s="77"/>
      <c r="AN1252" s="77"/>
      <c r="AO1252" s="77"/>
      <c r="AP1252" s="77"/>
      <c r="AQ1252" s="77"/>
      <c r="AR1252" s="77"/>
      <c r="AS1252" s="77"/>
      <c r="AT1252" s="77"/>
      <c r="AU1252" s="77"/>
      <c r="AV1252" s="77"/>
      <c r="AW1252" s="77"/>
      <c r="AX1252" s="77"/>
    </row>
    <row r="1253" spans="1:50" s="25" customFormat="1" ht="25.2" customHeight="1" x14ac:dyDescent="0.25">
      <c r="A1253" s="197" t="s">
        <v>2095</v>
      </c>
      <c r="B1253" s="20" t="s">
        <v>33</v>
      </c>
      <c r="C1253" s="149" t="s">
        <v>622</v>
      </c>
      <c r="D1253" s="21" t="s">
        <v>2713</v>
      </c>
      <c r="E1253" s="22">
        <v>-0.50393700787401574</v>
      </c>
      <c r="F1253" s="23">
        <v>127</v>
      </c>
      <c r="G1253" s="96" t="s">
        <v>2666</v>
      </c>
      <c r="H1253" s="24">
        <v>63</v>
      </c>
      <c r="I1253" s="17"/>
      <c r="J1253" s="18"/>
      <c r="K1253" s="170">
        <f t="shared" si="33"/>
        <v>0</v>
      </c>
      <c r="L1253" s="77"/>
      <c r="M1253" s="77"/>
      <c r="N1253" s="77"/>
      <c r="O1253" s="77"/>
      <c r="P1253" s="77"/>
      <c r="Q1253" s="77"/>
      <c r="R1253" s="77"/>
      <c r="S1253" s="77"/>
      <c r="T1253" s="77"/>
      <c r="U1253" s="77"/>
      <c r="V1253" s="77"/>
      <c r="W1253" s="77"/>
      <c r="X1253" s="77"/>
      <c r="Y1253" s="77"/>
      <c r="Z1253" s="77"/>
      <c r="AA1253" s="77"/>
      <c r="AB1253" s="77"/>
      <c r="AC1253" s="77"/>
      <c r="AD1253" s="77"/>
      <c r="AE1253" s="77"/>
      <c r="AF1253" s="77"/>
      <c r="AG1253" s="77"/>
      <c r="AH1253" s="77"/>
      <c r="AI1253" s="77"/>
      <c r="AJ1253" s="77"/>
      <c r="AK1253" s="77"/>
      <c r="AL1253" s="77"/>
      <c r="AM1253" s="77"/>
      <c r="AN1253" s="77"/>
      <c r="AO1253" s="77"/>
      <c r="AP1253" s="77"/>
      <c r="AQ1253" s="77"/>
      <c r="AR1253" s="77"/>
      <c r="AS1253" s="77"/>
      <c r="AT1253" s="77"/>
      <c r="AU1253" s="77"/>
      <c r="AV1253" s="77"/>
      <c r="AW1253" s="77"/>
      <c r="AX1253" s="77"/>
    </row>
    <row r="1254" spans="1:50" s="25" customFormat="1" ht="25.2" customHeight="1" x14ac:dyDescent="0.25">
      <c r="A1254" s="197" t="s">
        <v>2097</v>
      </c>
      <c r="B1254" s="20" t="s">
        <v>33</v>
      </c>
      <c r="C1254" s="149" t="s">
        <v>2239</v>
      </c>
      <c r="D1254" s="21" t="s">
        <v>2918</v>
      </c>
      <c r="E1254" s="22">
        <v>-0.57777777777777772</v>
      </c>
      <c r="F1254" s="23">
        <v>90</v>
      </c>
      <c r="G1254" s="96" t="s">
        <v>2667</v>
      </c>
      <c r="H1254" s="24">
        <v>38</v>
      </c>
      <c r="I1254" s="17"/>
      <c r="J1254" s="18"/>
      <c r="K1254" s="170">
        <f t="shared" si="33"/>
        <v>0</v>
      </c>
      <c r="L1254" s="77"/>
      <c r="M1254" s="77"/>
      <c r="N1254" s="77"/>
      <c r="O1254" s="77"/>
      <c r="P1254" s="77"/>
      <c r="Q1254" s="77"/>
      <c r="R1254" s="77"/>
      <c r="S1254" s="77"/>
      <c r="T1254" s="77"/>
      <c r="U1254" s="77"/>
      <c r="V1254" s="77"/>
      <c r="W1254" s="77"/>
      <c r="X1254" s="77"/>
      <c r="Y1254" s="77"/>
      <c r="Z1254" s="77"/>
      <c r="AA1254" s="77"/>
      <c r="AB1254" s="77"/>
      <c r="AC1254" s="77"/>
      <c r="AD1254" s="77"/>
      <c r="AE1254" s="77"/>
      <c r="AF1254" s="77"/>
      <c r="AG1254" s="77"/>
      <c r="AH1254" s="77"/>
      <c r="AI1254" s="77"/>
      <c r="AJ1254" s="77"/>
      <c r="AK1254" s="77"/>
      <c r="AL1254" s="77"/>
      <c r="AM1254" s="77"/>
      <c r="AN1254" s="77"/>
      <c r="AO1254" s="77"/>
      <c r="AP1254" s="77"/>
      <c r="AQ1254" s="77"/>
      <c r="AR1254" s="77"/>
      <c r="AS1254" s="77"/>
      <c r="AT1254" s="77"/>
      <c r="AU1254" s="77"/>
      <c r="AV1254" s="77"/>
      <c r="AW1254" s="77"/>
      <c r="AX1254" s="77"/>
    </row>
    <row r="1255" spans="1:50" s="25" customFormat="1" ht="25.2" customHeight="1" x14ac:dyDescent="0.25">
      <c r="A1255" s="197" t="s">
        <v>2098</v>
      </c>
      <c r="B1255" s="20" t="s">
        <v>33</v>
      </c>
      <c r="C1255" s="149" t="s">
        <v>623</v>
      </c>
      <c r="D1255" s="21" t="s">
        <v>763</v>
      </c>
      <c r="E1255" s="22">
        <v>-0.42372881355932202</v>
      </c>
      <c r="F1255" s="23">
        <v>118</v>
      </c>
      <c r="G1255" s="96" t="s">
        <v>2623</v>
      </c>
      <c r="H1255" s="24">
        <v>68</v>
      </c>
      <c r="I1255" s="17"/>
      <c r="J1255" s="18"/>
      <c r="K1255" s="170">
        <f t="shared" si="33"/>
        <v>0</v>
      </c>
      <c r="L1255" s="77"/>
      <c r="M1255" s="77"/>
      <c r="N1255" s="77"/>
      <c r="O1255" s="77"/>
      <c r="P1255" s="77"/>
      <c r="Q1255" s="77"/>
      <c r="R1255" s="77"/>
      <c r="S1255" s="77"/>
      <c r="T1255" s="77"/>
      <c r="U1255" s="77"/>
      <c r="V1255" s="77"/>
      <c r="W1255" s="77"/>
      <c r="X1255" s="77"/>
      <c r="Y1255" s="77"/>
      <c r="Z1255" s="77"/>
      <c r="AA1255" s="77"/>
      <c r="AB1255" s="77"/>
      <c r="AC1255" s="77"/>
      <c r="AD1255" s="77"/>
      <c r="AE1255" s="77"/>
      <c r="AF1255" s="77"/>
      <c r="AG1255" s="77"/>
      <c r="AH1255" s="77"/>
      <c r="AI1255" s="77"/>
      <c r="AJ1255" s="77"/>
      <c r="AK1255" s="77"/>
      <c r="AL1255" s="77"/>
      <c r="AM1255" s="77"/>
      <c r="AN1255" s="77"/>
      <c r="AO1255" s="77"/>
      <c r="AP1255" s="77"/>
      <c r="AQ1255" s="77"/>
      <c r="AR1255" s="77"/>
      <c r="AS1255" s="77"/>
      <c r="AT1255" s="77"/>
      <c r="AU1255" s="77"/>
      <c r="AV1255" s="77"/>
      <c r="AW1255" s="77"/>
      <c r="AX1255" s="77"/>
    </row>
    <row r="1256" spans="1:50" s="25" customFormat="1" ht="25.2" customHeight="1" x14ac:dyDescent="0.25">
      <c r="A1256" s="197" t="s">
        <v>2099</v>
      </c>
      <c r="B1256" s="20" t="s">
        <v>284</v>
      </c>
      <c r="C1256" s="149" t="s">
        <v>2240</v>
      </c>
      <c r="D1256" s="21" t="s">
        <v>2241</v>
      </c>
      <c r="E1256" s="22">
        <v>-0.28205128205128205</v>
      </c>
      <c r="F1256" s="23">
        <v>78</v>
      </c>
      <c r="G1256" s="96" t="s">
        <v>2440</v>
      </c>
      <c r="H1256" s="24">
        <v>56</v>
      </c>
      <c r="I1256" s="17"/>
      <c r="J1256" s="18"/>
      <c r="K1256" s="170">
        <f t="shared" si="33"/>
        <v>0</v>
      </c>
      <c r="L1256" s="77"/>
      <c r="M1256" s="77"/>
      <c r="N1256" s="77"/>
      <c r="O1256" s="77"/>
      <c r="P1256" s="77"/>
      <c r="Q1256" s="77"/>
      <c r="R1256" s="77"/>
      <c r="S1256" s="77"/>
      <c r="T1256" s="77"/>
      <c r="U1256" s="77"/>
      <c r="V1256" s="77"/>
      <c r="W1256" s="77"/>
      <c r="X1256" s="77"/>
      <c r="Y1256" s="77"/>
      <c r="Z1256" s="77"/>
      <c r="AA1256" s="77"/>
      <c r="AB1256" s="77"/>
      <c r="AC1256" s="77"/>
      <c r="AD1256" s="77"/>
      <c r="AE1256" s="77"/>
      <c r="AF1256" s="77"/>
      <c r="AG1256" s="77"/>
      <c r="AH1256" s="77"/>
      <c r="AI1256" s="77"/>
      <c r="AJ1256" s="77"/>
      <c r="AK1256" s="77"/>
      <c r="AL1256" s="77"/>
      <c r="AM1256" s="77"/>
      <c r="AN1256" s="77"/>
      <c r="AO1256" s="77"/>
      <c r="AP1256" s="77"/>
      <c r="AQ1256" s="77"/>
      <c r="AR1256" s="77"/>
      <c r="AS1256" s="77"/>
      <c r="AT1256" s="77"/>
      <c r="AU1256" s="77"/>
      <c r="AV1256" s="77"/>
      <c r="AW1256" s="77"/>
      <c r="AX1256" s="77"/>
    </row>
    <row r="1257" spans="1:50" s="25" customFormat="1" ht="25.2" customHeight="1" x14ac:dyDescent="0.25">
      <c r="A1257" s="197" t="s">
        <v>2100</v>
      </c>
      <c r="B1257" s="20" t="s">
        <v>590</v>
      </c>
      <c r="C1257" s="149" t="s">
        <v>628</v>
      </c>
      <c r="D1257" s="21" t="s">
        <v>763</v>
      </c>
      <c r="E1257" s="22">
        <v>-0.64583333333333326</v>
      </c>
      <c r="F1257" s="23">
        <v>48</v>
      </c>
      <c r="G1257" s="96" t="s">
        <v>2499</v>
      </c>
      <c r="H1257" s="24">
        <v>17</v>
      </c>
      <c r="I1257" s="17"/>
      <c r="J1257" s="18"/>
      <c r="K1257" s="170">
        <f t="shared" si="33"/>
        <v>0</v>
      </c>
      <c r="L1257" s="77"/>
      <c r="M1257" s="77"/>
      <c r="N1257" s="77"/>
      <c r="O1257" s="77"/>
      <c r="P1257" s="77"/>
      <c r="Q1257" s="77"/>
      <c r="R1257" s="77"/>
      <c r="S1257" s="77"/>
      <c r="T1257" s="77"/>
      <c r="U1257" s="77"/>
      <c r="V1257" s="77"/>
      <c r="W1257" s="77"/>
      <c r="X1257" s="77"/>
      <c r="Y1257" s="77"/>
      <c r="Z1257" s="77"/>
      <c r="AA1257" s="77"/>
      <c r="AB1257" s="77"/>
      <c r="AC1257" s="77"/>
      <c r="AD1257" s="77"/>
      <c r="AE1257" s="77"/>
      <c r="AF1257" s="77"/>
      <c r="AG1257" s="77"/>
      <c r="AH1257" s="77"/>
      <c r="AI1257" s="77"/>
      <c r="AJ1257" s="77"/>
      <c r="AK1257" s="77"/>
      <c r="AL1257" s="77"/>
      <c r="AM1257" s="77"/>
      <c r="AN1257" s="77"/>
      <c r="AO1257" s="77"/>
      <c r="AP1257" s="77"/>
      <c r="AQ1257" s="77"/>
      <c r="AR1257" s="77"/>
      <c r="AS1257" s="77"/>
      <c r="AT1257" s="77"/>
      <c r="AU1257" s="77"/>
      <c r="AV1257" s="77"/>
      <c r="AW1257" s="77"/>
      <c r="AX1257" s="77"/>
    </row>
    <row r="1258" spans="1:50" s="25" customFormat="1" ht="25.2" customHeight="1" x14ac:dyDescent="0.25">
      <c r="A1258" s="197" t="s">
        <v>2101</v>
      </c>
      <c r="B1258" s="20" t="s">
        <v>289</v>
      </c>
      <c r="C1258" s="149" t="s">
        <v>636</v>
      </c>
      <c r="D1258" s="21" t="s">
        <v>2918</v>
      </c>
      <c r="E1258" s="22">
        <v>-0.28947368421052633</v>
      </c>
      <c r="F1258" s="23">
        <v>114</v>
      </c>
      <c r="G1258" s="96" t="s">
        <v>2668</v>
      </c>
      <c r="H1258" s="24">
        <v>81</v>
      </c>
      <c r="I1258" s="17"/>
      <c r="J1258" s="18"/>
      <c r="K1258" s="170">
        <f t="shared" si="33"/>
        <v>0</v>
      </c>
      <c r="L1258" s="77"/>
      <c r="M1258" s="77"/>
      <c r="N1258" s="77"/>
      <c r="O1258" s="77"/>
      <c r="P1258" s="77"/>
      <c r="Q1258" s="77"/>
      <c r="R1258" s="77"/>
      <c r="S1258" s="77"/>
      <c r="T1258" s="77"/>
      <c r="U1258" s="77"/>
      <c r="V1258" s="77"/>
      <c r="W1258" s="77"/>
      <c r="X1258" s="77"/>
      <c r="Y1258" s="77"/>
      <c r="Z1258" s="77"/>
      <c r="AA1258" s="77"/>
      <c r="AB1258" s="77"/>
      <c r="AC1258" s="77"/>
      <c r="AD1258" s="77"/>
      <c r="AE1258" s="77"/>
      <c r="AF1258" s="77"/>
      <c r="AG1258" s="77"/>
      <c r="AH1258" s="77"/>
      <c r="AI1258" s="77"/>
      <c r="AJ1258" s="77"/>
      <c r="AK1258" s="77"/>
      <c r="AL1258" s="77"/>
      <c r="AM1258" s="77"/>
      <c r="AN1258" s="77"/>
      <c r="AO1258" s="77"/>
      <c r="AP1258" s="77"/>
      <c r="AQ1258" s="77"/>
      <c r="AR1258" s="77"/>
      <c r="AS1258" s="77"/>
      <c r="AT1258" s="77"/>
      <c r="AU1258" s="77"/>
      <c r="AV1258" s="77"/>
      <c r="AW1258" s="77"/>
      <c r="AX1258" s="77"/>
    </row>
    <row r="1259" spans="1:50" s="25" customFormat="1" ht="25.2" customHeight="1" x14ac:dyDescent="0.25">
      <c r="A1259" s="197" t="s">
        <v>2104</v>
      </c>
      <c r="B1259" s="20" t="s">
        <v>289</v>
      </c>
      <c r="C1259" s="149" t="s">
        <v>637</v>
      </c>
      <c r="D1259" s="21" t="s">
        <v>2942</v>
      </c>
      <c r="E1259" s="22">
        <v>-0.3214285714285714</v>
      </c>
      <c r="F1259" s="23">
        <v>84</v>
      </c>
      <c r="G1259" s="96" t="s">
        <v>2558</v>
      </c>
      <c r="H1259" s="24">
        <v>57</v>
      </c>
      <c r="I1259" s="17"/>
      <c r="J1259" s="18"/>
      <c r="K1259" s="170">
        <f t="shared" si="33"/>
        <v>0</v>
      </c>
      <c r="L1259" s="77"/>
      <c r="M1259" s="77"/>
      <c r="N1259" s="77"/>
      <c r="O1259" s="77"/>
      <c r="P1259" s="77"/>
      <c r="Q1259" s="77"/>
      <c r="R1259" s="77"/>
      <c r="S1259" s="77"/>
      <c r="T1259" s="77"/>
      <c r="U1259" s="77"/>
      <c r="V1259" s="77"/>
      <c r="W1259" s="77"/>
      <c r="X1259" s="77"/>
      <c r="Y1259" s="77"/>
      <c r="Z1259" s="77"/>
      <c r="AA1259" s="77"/>
      <c r="AB1259" s="77"/>
      <c r="AC1259" s="77"/>
      <c r="AD1259" s="77"/>
      <c r="AE1259" s="77"/>
      <c r="AF1259" s="77"/>
      <c r="AG1259" s="77"/>
      <c r="AH1259" s="77"/>
      <c r="AI1259" s="77"/>
      <c r="AJ1259" s="77"/>
      <c r="AK1259" s="77"/>
      <c r="AL1259" s="77"/>
      <c r="AM1259" s="77"/>
      <c r="AN1259" s="77"/>
      <c r="AO1259" s="77"/>
      <c r="AP1259" s="77"/>
      <c r="AQ1259" s="77"/>
      <c r="AR1259" s="77"/>
      <c r="AS1259" s="77"/>
      <c r="AT1259" s="77"/>
      <c r="AU1259" s="77"/>
      <c r="AV1259" s="77"/>
      <c r="AW1259" s="77"/>
      <c r="AX1259" s="77"/>
    </row>
    <row r="1260" spans="1:50" s="25" customFormat="1" ht="25.2" customHeight="1" x14ac:dyDescent="0.25">
      <c r="A1260" s="197" t="s">
        <v>2102</v>
      </c>
      <c r="B1260" s="20" t="s">
        <v>289</v>
      </c>
      <c r="C1260" s="149" t="s">
        <v>637</v>
      </c>
      <c r="D1260" s="21" t="s">
        <v>2918</v>
      </c>
      <c r="E1260" s="22">
        <v>-0.31578947368421051</v>
      </c>
      <c r="F1260" s="23">
        <v>114</v>
      </c>
      <c r="G1260" s="96" t="s">
        <v>2669</v>
      </c>
      <c r="H1260" s="24">
        <v>78</v>
      </c>
      <c r="I1260" s="17"/>
      <c r="J1260" s="18"/>
      <c r="K1260" s="170">
        <f t="shared" si="33"/>
        <v>0</v>
      </c>
      <c r="L1260" s="77"/>
      <c r="M1260" s="77"/>
      <c r="N1260" s="77"/>
      <c r="O1260" s="77"/>
      <c r="P1260" s="77"/>
      <c r="Q1260" s="77"/>
      <c r="R1260" s="77"/>
      <c r="S1260" s="77"/>
      <c r="T1260" s="77"/>
      <c r="U1260" s="77"/>
      <c r="V1260" s="77"/>
      <c r="W1260" s="77"/>
      <c r="X1260" s="77"/>
      <c r="Y1260" s="77"/>
      <c r="Z1260" s="77"/>
      <c r="AA1260" s="77"/>
      <c r="AB1260" s="77"/>
      <c r="AC1260" s="77"/>
      <c r="AD1260" s="77"/>
      <c r="AE1260" s="77"/>
      <c r="AF1260" s="77"/>
      <c r="AG1260" s="77"/>
      <c r="AH1260" s="77"/>
      <c r="AI1260" s="77"/>
      <c r="AJ1260" s="77"/>
      <c r="AK1260" s="77"/>
      <c r="AL1260" s="77"/>
      <c r="AM1260" s="77"/>
      <c r="AN1260" s="77"/>
      <c r="AO1260" s="77"/>
      <c r="AP1260" s="77"/>
      <c r="AQ1260" s="77"/>
      <c r="AR1260" s="77"/>
      <c r="AS1260" s="77"/>
      <c r="AT1260" s="77"/>
      <c r="AU1260" s="77"/>
      <c r="AV1260" s="77"/>
      <c r="AW1260" s="77"/>
      <c r="AX1260" s="77"/>
    </row>
    <row r="1261" spans="1:50" s="25" customFormat="1" ht="25.2" customHeight="1" x14ac:dyDescent="0.25">
      <c r="A1261" s="197" t="s">
        <v>2103</v>
      </c>
      <c r="B1261" s="20" t="s">
        <v>289</v>
      </c>
      <c r="C1261" s="149" t="s">
        <v>637</v>
      </c>
      <c r="D1261" s="21" t="s">
        <v>2713</v>
      </c>
      <c r="E1261" s="22">
        <v>-0.29333333333333333</v>
      </c>
      <c r="F1261" s="23">
        <v>150</v>
      </c>
      <c r="G1261" s="96" t="s">
        <v>2670</v>
      </c>
      <c r="H1261" s="24">
        <v>106</v>
      </c>
      <c r="I1261" s="17"/>
      <c r="J1261" s="18"/>
      <c r="K1261" s="170">
        <f t="shared" si="33"/>
        <v>0</v>
      </c>
      <c r="L1261" s="77"/>
      <c r="M1261" s="77"/>
      <c r="N1261" s="77"/>
      <c r="O1261" s="77"/>
      <c r="P1261" s="77"/>
      <c r="Q1261" s="77"/>
      <c r="R1261" s="77"/>
      <c r="S1261" s="77"/>
      <c r="T1261" s="77"/>
      <c r="U1261" s="77"/>
      <c r="V1261" s="77"/>
      <c r="W1261" s="77"/>
      <c r="X1261" s="77"/>
      <c r="Y1261" s="77"/>
      <c r="Z1261" s="77"/>
      <c r="AA1261" s="77"/>
      <c r="AB1261" s="77"/>
      <c r="AC1261" s="77"/>
      <c r="AD1261" s="77"/>
      <c r="AE1261" s="77"/>
      <c r="AF1261" s="77"/>
      <c r="AG1261" s="77"/>
      <c r="AH1261" s="77"/>
      <c r="AI1261" s="77"/>
      <c r="AJ1261" s="77"/>
      <c r="AK1261" s="77"/>
      <c r="AL1261" s="77"/>
      <c r="AM1261" s="77"/>
      <c r="AN1261" s="77"/>
      <c r="AO1261" s="77"/>
      <c r="AP1261" s="77"/>
      <c r="AQ1261" s="77"/>
      <c r="AR1261" s="77"/>
      <c r="AS1261" s="77"/>
      <c r="AT1261" s="77"/>
      <c r="AU1261" s="77"/>
      <c r="AV1261" s="77"/>
      <c r="AW1261" s="77"/>
      <c r="AX1261" s="77"/>
    </row>
    <row r="1262" spans="1:50" s="25" customFormat="1" ht="25.2" customHeight="1" x14ac:dyDescent="0.25">
      <c r="A1262" s="197" t="s">
        <v>2105</v>
      </c>
      <c r="B1262" s="20" t="s">
        <v>289</v>
      </c>
      <c r="C1262" s="149" t="s">
        <v>3252</v>
      </c>
      <c r="D1262" s="21" t="s">
        <v>2918</v>
      </c>
      <c r="E1262" s="22">
        <v>-0.31967213114754101</v>
      </c>
      <c r="F1262" s="23">
        <v>122</v>
      </c>
      <c r="G1262" s="96" t="s">
        <v>2671</v>
      </c>
      <c r="H1262" s="24">
        <v>83</v>
      </c>
      <c r="I1262" s="17"/>
      <c r="J1262" s="18"/>
      <c r="K1262" s="170">
        <f t="shared" si="33"/>
        <v>0</v>
      </c>
      <c r="L1262" s="77"/>
      <c r="M1262" s="77"/>
      <c r="N1262" s="77"/>
      <c r="O1262" s="77"/>
      <c r="P1262" s="77"/>
      <c r="Q1262" s="77"/>
      <c r="R1262" s="77"/>
      <c r="S1262" s="77"/>
      <c r="T1262" s="77"/>
      <c r="U1262" s="77"/>
      <c r="V1262" s="77"/>
      <c r="W1262" s="77"/>
      <c r="X1262" s="77"/>
      <c r="Y1262" s="77"/>
      <c r="Z1262" s="77"/>
      <c r="AA1262" s="77"/>
      <c r="AB1262" s="77"/>
      <c r="AC1262" s="77"/>
      <c r="AD1262" s="77"/>
      <c r="AE1262" s="77"/>
      <c r="AF1262" s="77"/>
      <c r="AG1262" s="77"/>
      <c r="AH1262" s="77"/>
      <c r="AI1262" s="77"/>
      <c r="AJ1262" s="77"/>
      <c r="AK1262" s="77"/>
      <c r="AL1262" s="77"/>
      <c r="AM1262" s="77"/>
      <c r="AN1262" s="77"/>
      <c r="AO1262" s="77"/>
      <c r="AP1262" s="77"/>
      <c r="AQ1262" s="77"/>
      <c r="AR1262" s="77"/>
      <c r="AS1262" s="77"/>
      <c r="AT1262" s="77"/>
      <c r="AU1262" s="77"/>
      <c r="AV1262" s="77"/>
      <c r="AW1262" s="77"/>
      <c r="AX1262" s="77"/>
    </row>
    <row r="1263" spans="1:50" s="25" customFormat="1" ht="25.2" customHeight="1" x14ac:dyDescent="0.25">
      <c r="A1263" s="197" t="s">
        <v>2106</v>
      </c>
      <c r="B1263" s="20" t="s">
        <v>289</v>
      </c>
      <c r="C1263" s="149" t="s">
        <v>2242</v>
      </c>
      <c r="D1263" s="21" t="s">
        <v>3038</v>
      </c>
      <c r="E1263" s="22">
        <v>-0.30656934306569339</v>
      </c>
      <c r="F1263" s="23">
        <v>137</v>
      </c>
      <c r="G1263" s="96" t="s">
        <v>2558</v>
      </c>
      <c r="H1263" s="24">
        <v>95</v>
      </c>
      <c r="I1263" s="17"/>
      <c r="J1263" s="18"/>
      <c r="K1263" s="170">
        <f t="shared" si="33"/>
        <v>0</v>
      </c>
      <c r="L1263" s="77"/>
      <c r="M1263" s="77"/>
      <c r="N1263" s="77"/>
      <c r="O1263" s="77"/>
      <c r="P1263" s="77"/>
      <c r="Q1263" s="77"/>
      <c r="R1263" s="77"/>
      <c r="S1263" s="77"/>
      <c r="T1263" s="77"/>
      <c r="U1263" s="77"/>
      <c r="V1263" s="77"/>
      <c r="W1263" s="77"/>
      <c r="X1263" s="77"/>
      <c r="Y1263" s="77"/>
      <c r="Z1263" s="77"/>
      <c r="AA1263" s="77"/>
      <c r="AB1263" s="77"/>
      <c r="AC1263" s="77"/>
      <c r="AD1263" s="77"/>
      <c r="AE1263" s="77"/>
      <c r="AF1263" s="77"/>
      <c r="AG1263" s="77"/>
      <c r="AH1263" s="77"/>
      <c r="AI1263" s="77"/>
      <c r="AJ1263" s="77"/>
      <c r="AK1263" s="77"/>
      <c r="AL1263" s="77"/>
      <c r="AM1263" s="77"/>
      <c r="AN1263" s="77"/>
      <c r="AO1263" s="77"/>
      <c r="AP1263" s="77"/>
      <c r="AQ1263" s="77"/>
      <c r="AR1263" s="77"/>
      <c r="AS1263" s="77"/>
      <c r="AT1263" s="77"/>
      <c r="AU1263" s="77"/>
      <c r="AV1263" s="77"/>
      <c r="AW1263" s="77"/>
      <c r="AX1263" s="77"/>
    </row>
    <row r="1264" spans="1:50" s="25" customFormat="1" ht="25.2" customHeight="1" x14ac:dyDescent="0.25">
      <c r="A1264" s="197" t="s">
        <v>2107</v>
      </c>
      <c r="B1264" s="20" t="s">
        <v>289</v>
      </c>
      <c r="C1264" s="149" t="s">
        <v>2243</v>
      </c>
      <c r="D1264" s="21" t="s">
        <v>3039</v>
      </c>
      <c r="E1264" s="22">
        <v>-0.28800000000000003</v>
      </c>
      <c r="F1264" s="23">
        <v>125</v>
      </c>
      <c r="G1264" s="96" t="s">
        <v>2672</v>
      </c>
      <c r="H1264" s="24">
        <v>89</v>
      </c>
      <c r="I1264" s="17"/>
      <c r="J1264" s="18"/>
      <c r="K1264" s="170">
        <f t="shared" si="33"/>
        <v>0</v>
      </c>
      <c r="L1264" s="77"/>
      <c r="M1264" s="77"/>
      <c r="N1264" s="77"/>
      <c r="O1264" s="77"/>
      <c r="P1264" s="77"/>
      <c r="Q1264" s="77"/>
      <c r="R1264" s="77"/>
      <c r="S1264" s="77"/>
      <c r="T1264" s="77"/>
      <c r="U1264" s="77"/>
      <c r="V1264" s="77"/>
      <c r="W1264" s="77"/>
      <c r="X1264" s="77"/>
      <c r="Y1264" s="77"/>
      <c r="Z1264" s="77"/>
      <c r="AA1264" s="77"/>
      <c r="AB1264" s="77"/>
      <c r="AC1264" s="77"/>
      <c r="AD1264" s="77"/>
      <c r="AE1264" s="77"/>
      <c r="AF1264" s="77"/>
      <c r="AG1264" s="77"/>
      <c r="AH1264" s="77"/>
      <c r="AI1264" s="77"/>
      <c r="AJ1264" s="77"/>
      <c r="AK1264" s="77"/>
      <c r="AL1264" s="77"/>
      <c r="AM1264" s="77"/>
      <c r="AN1264" s="77"/>
      <c r="AO1264" s="77"/>
      <c r="AP1264" s="77"/>
      <c r="AQ1264" s="77"/>
      <c r="AR1264" s="77"/>
      <c r="AS1264" s="77"/>
      <c r="AT1264" s="77"/>
      <c r="AU1264" s="77"/>
      <c r="AV1264" s="77"/>
      <c r="AW1264" s="77"/>
      <c r="AX1264" s="77"/>
    </row>
    <row r="1265" spans="1:50" s="25" customFormat="1" ht="25.2" customHeight="1" x14ac:dyDescent="0.25">
      <c r="A1265" s="197" t="s">
        <v>2108</v>
      </c>
      <c r="B1265" s="20" t="s">
        <v>289</v>
      </c>
      <c r="C1265" s="149" t="s">
        <v>2244</v>
      </c>
      <c r="D1265" s="21" t="s">
        <v>1906</v>
      </c>
      <c r="E1265" s="22">
        <v>-0.28776978417266186</v>
      </c>
      <c r="F1265" s="23">
        <v>139</v>
      </c>
      <c r="G1265" s="96" t="s">
        <v>2514</v>
      </c>
      <c r="H1265" s="24">
        <v>99</v>
      </c>
      <c r="I1265" s="17"/>
      <c r="J1265" s="18"/>
      <c r="K1265" s="170">
        <f t="shared" si="33"/>
        <v>0</v>
      </c>
      <c r="L1265" s="77"/>
      <c r="M1265" s="77"/>
      <c r="N1265" s="77"/>
      <c r="O1265" s="77"/>
      <c r="P1265" s="77"/>
      <c r="Q1265" s="77"/>
      <c r="R1265" s="77"/>
      <c r="S1265" s="77"/>
      <c r="T1265" s="77"/>
      <c r="U1265" s="77"/>
      <c r="V1265" s="77"/>
      <c r="W1265" s="77"/>
      <c r="X1265" s="77"/>
      <c r="Y1265" s="77"/>
      <c r="Z1265" s="77"/>
      <c r="AA1265" s="77"/>
      <c r="AB1265" s="77"/>
      <c r="AC1265" s="77"/>
      <c r="AD1265" s="77"/>
      <c r="AE1265" s="77"/>
      <c r="AF1265" s="77"/>
      <c r="AG1265" s="77"/>
      <c r="AH1265" s="77"/>
      <c r="AI1265" s="77"/>
      <c r="AJ1265" s="77"/>
      <c r="AK1265" s="77"/>
      <c r="AL1265" s="77"/>
      <c r="AM1265" s="77"/>
      <c r="AN1265" s="77"/>
      <c r="AO1265" s="77"/>
      <c r="AP1265" s="77"/>
      <c r="AQ1265" s="77"/>
      <c r="AR1265" s="77"/>
      <c r="AS1265" s="77"/>
      <c r="AT1265" s="77"/>
      <c r="AU1265" s="77"/>
      <c r="AV1265" s="77"/>
      <c r="AW1265" s="77"/>
      <c r="AX1265" s="77"/>
    </row>
    <row r="1266" spans="1:50" s="25" customFormat="1" ht="25.2" customHeight="1" x14ac:dyDescent="0.25">
      <c r="A1266" s="197" t="s">
        <v>2109</v>
      </c>
      <c r="B1266" s="20" t="s">
        <v>289</v>
      </c>
      <c r="C1266" s="149" t="s">
        <v>638</v>
      </c>
      <c r="D1266" s="21" t="s">
        <v>3040</v>
      </c>
      <c r="E1266" s="22">
        <v>-0.2931034482758621</v>
      </c>
      <c r="F1266" s="23">
        <v>116</v>
      </c>
      <c r="G1266" s="96" t="s">
        <v>2454</v>
      </c>
      <c r="H1266" s="24">
        <v>82</v>
      </c>
      <c r="I1266" s="17"/>
      <c r="J1266" s="18"/>
      <c r="K1266" s="170">
        <f t="shared" si="33"/>
        <v>0</v>
      </c>
      <c r="L1266" s="77"/>
      <c r="M1266" s="77"/>
      <c r="N1266" s="77"/>
      <c r="O1266" s="77"/>
      <c r="P1266" s="77"/>
      <c r="Q1266" s="77"/>
      <c r="R1266" s="77"/>
      <c r="S1266" s="77"/>
      <c r="T1266" s="77"/>
      <c r="U1266" s="77"/>
      <c r="V1266" s="77"/>
      <c r="W1266" s="77"/>
      <c r="X1266" s="77"/>
      <c r="Y1266" s="77"/>
      <c r="Z1266" s="77"/>
      <c r="AA1266" s="77"/>
      <c r="AB1266" s="77"/>
      <c r="AC1266" s="77"/>
      <c r="AD1266" s="77"/>
      <c r="AE1266" s="77"/>
      <c r="AF1266" s="77"/>
      <c r="AG1266" s="77"/>
      <c r="AH1266" s="77"/>
      <c r="AI1266" s="77"/>
      <c r="AJ1266" s="77"/>
      <c r="AK1266" s="77"/>
      <c r="AL1266" s="77"/>
      <c r="AM1266" s="77"/>
      <c r="AN1266" s="77"/>
      <c r="AO1266" s="77"/>
      <c r="AP1266" s="77"/>
      <c r="AQ1266" s="77"/>
      <c r="AR1266" s="77"/>
      <c r="AS1266" s="77"/>
      <c r="AT1266" s="77"/>
      <c r="AU1266" s="77"/>
      <c r="AV1266" s="77"/>
      <c r="AW1266" s="77"/>
      <c r="AX1266" s="77"/>
    </row>
    <row r="1267" spans="1:50" s="25" customFormat="1" ht="25.2" customHeight="1" x14ac:dyDescent="0.25">
      <c r="A1267" s="197" t="s">
        <v>2110</v>
      </c>
      <c r="B1267" s="20" t="s">
        <v>289</v>
      </c>
      <c r="C1267" s="149" t="s">
        <v>2245</v>
      </c>
      <c r="D1267" s="21" t="s">
        <v>2757</v>
      </c>
      <c r="E1267" s="22">
        <v>-0.29508196721311475</v>
      </c>
      <c r="F1267" s="23">
        <v>122</v>
      </c>
      <c r="G1267" s="96" t="s">
        <v>2562</v>
      </c>
      <c r="H1267" s="24">
        <v>86</v>
      </c>
      <c r="I1267" s="17"/>
      <c r="J1267" s="18"/>
      <c r="K1267" s="170">
        <f t="shared" ref="K1267:K1328" si="34">H1267*J1267</f>
        <v>0</v>
      </c>
      <c r="L1267" s="77"/>
      <c r="M1267" s="77"/>
      <c r="N1267" s="77"/>
      <c r="O1267" s="77"/>
      <c r="P1267" s="77"/>
      <c r="Q1267" s="77"/>
      <c r="R1267" s="77"/>
      <c r="S1267" s="77"/>
      <c r="T1267" s="77"/>
      <c r="U1267" s="77"/>
      <c r="V1267" s="77"/>
      <c r="W1267" s="77"/>
      <c r="X1267" s="77"/>
      <c r="Y1267" s="77"/>
      <c r="Z1267" s="77"/>
      <c r="AA1267" s="77"/>
      <c r="AB1267" s="77"/>
      <c r="AC1267" s="77"/>
      <c r="AD1267" s="77"/>
      <c r="AE1267" s="77"/>
      <c r="AF1267" s="77"/>
      <c r="AG1267" s="77"/>
      <c r="AH1267" s="77"/>
      <c r="AI1267" s="77"/>
      <c r="AJ1267" s="77"/>
      <c r="AK1267" s="77"/>
      <c r="AL1267" s="77"/>
      <c r="AM1267" s="77"/>
      <c r="AN1267" s="77"/>
      <c r="AO1267" s="77"/>
      <c r="AP1267" s="77"/>
      <c r="AQ1267" s="77"/>
      <c r="AR1267" s="77"/>
      <c r="AS1267" s="77"/>
      <c r="AT1267" s="77"/>
      <c r="AU1267" s="77"/>
      <c r="AV1267" s="77"/>
      <c r="AW1267" s="77"/>
      <c r="AX1267" s="77"/>
    </row>
    <row r="1268" spans="1:50" s="25" customFormat="1" ht="25.2" customHeight="1" x14ac:dyDescent="0.25">
      <c r="A1268" s="197" t="s">
        <v>2111</v>
      </c>
      <c r="B1268" s="20" t="s">
        <v>290</v>
      </c>
      <c r="C1268" s="149" t="s">
        <v>639</v>
      </c>
      <c r="D1268" s="21" t="s">
        <v>3041</v>
      </c>
      <c r="E1268" s="22">
        <v>-0.3366336633663366</v>
      </c>
      <c r="F1268" s="23">
        <v>101</v>
      </c>
      <c r="G1268" s="96" t="s">
        <v>2673</v>
      </c>
      <c r="H1268" s="24">
        <v>67</v>
      </c>
      <c r="I1268" s="17"/>
      <c r="J1268" s="18"/>
      <c r="K1268" s="170">
        <f t="shared" si="34"/>
        <v>0</v>
      </c>
      <c r="L1268" s="77"/>
      <c r="M1268" s="77"/>
      <c r="N1268" s="77"/>
      <c r="O1268" s="77"/>
      <c r="P1268" s="77"/>
      <c r="Q1268" s="77"/>
      <c r="R1268" s="77"/>
      <c r="S1268" s="77"/>
      <c r="T1268" s="77"/>
      <c r="U1268" s="77"/>
      <c r="V1268" s="77"/>
      <c r="W1268" s="77"/>
      <c r="X1268" s="77"/>
      <c r="Y1268" s="77"/>
      <c r="Z1268" s="77"/>
      <c r="AA1268" s="77"/>
      <c r="AB1268" s="77"/>
      <c r="AC1268" s="77"/>
      <c r="AD1268" s="77"/>
      <c r="AE1268" s="77"/>
      <c r="AF1268" s="77"/>
      <c r="AG1268" s="77"/>
      <c r="AH1268" s="77"/>
      <c r="AI1268" s="77"/>
      <c r="AJ1268" s="77"/>
      <c r="AK1268" s="77"/>
      <c r="AL1268" s="77"/>
      <c r="AM1268" s="77"/>
      <c r="AN1268" s="77"/>
      <c r="AO1268" s="77"/>
      <c r="AP1268" s="77"/>
      <c r="AQ1268" s="77"/>
      <c r="AR1268" s="77"/>
      <c r="AS1268" s="77"/>
      <c r="AT1268" s="77"/>
      <c r="AU1268" s="77"/>
      <c r="AV1268" s="77"/>
      <c r="AW1268" s="77"/>
      <c r="AX1268" s="77"/>
    </row>
    <row r="1269" spans="1:50" s="25" customFormat="1" ht="25.2" customHeight="1" x14ac:dyDescent="0.25">
      <c r="A1269" s="197" t="s">
        <v>2112</v>
      </c>
      <c r="B1269" s="20" t="s">
        <v>290</v>
      </c>
      <c r="C1269" s="149" t="s">
        <v>3042</v>
      </c>
      <c r="D1269" s="21" t="s">
        <v>3041</v>
      </c>
      <c r="E1269" s="22">
        <v>-0.36936936936936937</v>
      </c>
      <c r="F1269" s="23">
        <v>111</v>
      </c>
      <c r="G1269" s="96" t="s">
        <v>2674</v>
      </c>
      <c r="H1269" s="24">
        <v>70</v>
      </c>
      <c r="I1269" s="17"/>
      <c r="J1269" s="18"/>
      <c r="K1269" s="170">
        <f t="shared" si="34"/>
        <v>0</v>
      </c>
      <c r="L1269" s="77"/>
      <c r="M1269" s="77"/>
      <c r="N1269" s="77"/>
      <c r="O1269" s="77"/>
      <c r="P1269" s="77"/>
      <c r="Q1269" s="77"/>
      <c r="R1269" s="77"/>
      <c r="S1269" s="77"/>
      <c r="T1269" s="77"/>
      <c r="U1269" s="77"/>
      <c r="V1269" s="77"/>
      <c r="W1269" s="77"/>
      <c r="X1269" s="77"/>
      <c r="Y1269" s="77"/>
      <c r="Z1269" s="77"/>
      <c r="AA1269" s="77"/>
      <c r="AB1269" s="77"/>
      <c r="AC1269" s="77"/>
      <c r="AD1269" s="77"/>
      <c r="AE1269" s="77"/>
      <c r="AF1269" s="77"/>
      <c r="AG1269" s="77"/>
      <c r="AH1269" s="77"/>
      <c r="AI1269" s="77"/>
      <c r="AJ1269" s="77"/>
      <c r="AK1269" s="77"/>
      <c r="AL1269" s="77"/>
      <c r="AM1269" s="77"/>
      <c r="AN1269" s="77"/>
      <c r="AO1269" s="77"/>
      <c r="AP1269" s="77"/>
      <c r="AQ1269" s="77"/>
      <c r="AR1269" s="77"/>
      <c r="AS1269" s="77"/>
      <c r="AT1269" s="77"/>
      <c r="AU1269" s="77"/>
      <c r="AV1269" s="77"/>
      <c r="AW1269" s="77"/>
      <c r="AX1269" s="77"/>
    </row>
    <row r="1270" spans="1:50" s="25" customFormat="1" ht="25.2" customHeight="1" x14ac:dyDescent="0.25">
      <c r="A1270" s="197" t="s">
        <v>2113</v>
      </c>
      <c r="B1270" s="20" t="s">
        <v>290</v>
      </c>
      <c r="C1270" s="149" t="s">
        <v>2246</v>
      </c>
      <c r="D1270" s="21" t="s">
        <v>2946</v>
      </c>
      <c r="E1270" s="22">
        <v>-0.34615384615384615</v>
      </c>
      <c r="F1270" s="23">
        <v>78</v>
      </c>
      <c r="G1270" s="96" t="s">
        <v>2635</v>
      </c>
      <c r="H1270" s="24">
        <v>51</v>
      </c>
      <c r="I1270" s="17"/>
      <c r="J1270" s="18"/>
      <c r="K1270" s="170">
        <f t="shared" si="34"/>
        <v>0</v>
      </c>
      <c r="L1270" s="77"/>
      <c r="M1270" s="77"/>
      <c r="N1270" s="77"/>
      <c r="O1270" s="77"/>
      <c r="P1270" s="77"/>
      <c r="Q1270" s="77"/>
      <c r="R1270" s="77"/>
      <c r="S1270" s="77"/>
      <c r="T1270" s="77"/>
      <c r="U1270" s="77"/>
      <c r="V1270" s="77"/>
      <c r="W1270" s="77"/>
      <c r="X1270" s="77"/>
      <c r="Y1270" s="77"/>
      <c r="Z1270" s="77"/>
      <c r="AA1270" s="77"/>
      <c r="AB1270" s="77"/>
      <c r="AC1270" s="77"/>
      <c r="AD1270" s="77"/>
      <c r="AE1270" s="77"/>
      <c r="AF1270" s="77"/>
      <c r="AG1270" s="77"/>
      <c r="AH1270" s="77"/>
      <c r="AI1270" s="77"/>
      <c r="AJ1270" s="77"/>
      <c r="AK1270" s="77"/>
      <c r="AL1270" s="77"/>
      <c r="AM1270" s="77"/>
      <c r="AN1270" s="77"/>
      <c r="AO1270" s="77"/>
      <c r="AP1270" s="77"/>
      <c r="AQ1270" s="77"/>
      <c r="AR1270" s="77"/>
      <c r="AS1270" s="77"/>
      <c r="AT1270" s="77"/>
      <c r="AU1270" s="77"/>
      <c r="AV1270" s="77"/>
      <c r="AW1270" s="77"/>
      <c r="AX1270" s="77"/>
    </row>
    <row r="1271" spans="1:50" s="25" customFormat="1" ht="25.2" customHeight="1" x14ac:dyDescent="0.25">
      <c r="A1271" s="197" t="s">
        <v>2114</v>
      </c>
      <c r="B1271" s="20" t="s">
        <v>293</v>
      </c>
      <c r="C1271" s="149" t="s">
        <v>2247</v>
      </c>
      <c r="D1271" s="21" t="s">
        <v>2918</v>
      </c>
      <c r="E1271" s="22">
        <v>-0.54117647058823537</v>
      </c>
      <c r="F1271" s="23">
        <v>85</v>
      </c>
      <c r="G1271" s="96" t="s">
        <v>2675</v>
      </c>
      <c r="H1271" s="24">
        <v>39</v>
      </c>
      <c r="I1271" s="17"/>
      <c r="J1271" s="18"/>
      <c r="K1271" s="170">
        <f t="shared" si="34"/>
        <v>0</v>
      </c>
      <c r="L1271" s="77"/>
      <c r="M1271" s="77"/>
      <c r="N1271" s="77"/>
      <c r="O1271" s="77"/>
      <c r="P1271" s="77"/>
      <c r="Q1271" s="77"/>
      <c r="R1271" s="77"/>
      <c r="S1271" s="77"/>
      <c r="T1271" s="77"/>
      <c r="U1271" s="77"/>
      <c r="V1271" s="77"/>
      <c r="W1271" s="77"/>
      <c r="X1271" s="77"/>
      <c r="Y1271" s="77"/>
      <c r="Z1271" s="77"/>
      <c r="AA1271" s="77"/>
      <c r="AB1271" s="77"/>
      <c r="AC1271" s="77"/>
      <c r="AD1271" s="77"/>
      <c r="AE1271" s="77"/>
      <c r="AF1271" s="77"/>
      <c r="AG1271" s="77"/>
      <c r="AH1271" s="77"/>
      <c r="AI1271" s="77"/>
      <c r="AJ1271" s="77"/>
      <c r="AK1271" s="77"/>
      <c r="AL1271" s="77"/>
      <c r="AM1271" s="77"/>
      <c r="AN1271" s="77"/>
      <c r="AO1271" s="77"/>
      <c r="AP1271" s="77"/>
      <c r="AQ1271" s="77"/>
      <c r="AR1271" s="77"/>
      <c r="AS1271" s="77"/>
      <c r="AT1271" s="77"/>
      <c r="AU1271" s="77"/>
      <c r="AV1271" s="77"/>
      <c r="AW1271" s="77"/>
      <c r="AX1271" s="77"/>
    </row>
    <row r="1272" spans="1:50" s="25" customFormat="1" ht="25.2" customHeight="1" x14ac:dyDescent="0.25">
      <c r="A1272" s="197" t="s">
        <v>2115</v>
      </c>
      <c r="B1272" s="20" t="s">
        <v>293</v>
      </c>
      <c r="C1272" s="149" t="s">
        <v>2248</v>
      </c>
      <c r="D1272" s="21" t="s">
        <v>1906</v>
      </c>
      <c r="E1272" s="22">
        <v>-0.41414141414141414</v>
      </c>
      <c r="F1272" s="23">
        <v>99</v>
      </c>
      <c r="G1272" s="96" t="s">
        <v>2544</v>
      </c>
      <c r="H1272" s="24">
        <v>58</v>
      </c>
      <c r="I1272" s="17"/>
      <c r="J1272" s="18"/>
      <c r="K1272" s="170">
        <f t="shared" si="34"/>
        <v>0</v>
      </c>
      <c r="L1272" s="77"/>
      <c r="M1272" s="77"/>
      <c r="N1272" s="77"/>
      <c r="O1272" s="77"/>
      <c r="P1272" s="77"/>
      <c r="Q1272" s="77"/>
      <c r="R1272" s="77"/>
      <c r="S1272" s="77"/>
      <c r="T1272" s="77"/>
      <c r="U1272" s="77"/>
      <c r="V1272" s="77"/>
      <c r="W1272" s="77"/>
      <c r="X1272" s="77"/>
      <c r="Y1272" s="77"/>
      <c r="Z1272" s="77"/>
      <c r="AA1272" s="77"/>
      <c r="AB1272" s="77"/>
      <c r="AC1272" s="77"/>
      <c r="AD1272" s="77"/>
      <c r="AE1272" s="77"/>
      <c r="AF1272" s="77"/>
      <c r="AG1272" s="77"/>
      <c r="AH1272" s="77"/>
      <c r="AI1272" s="77"/>
      <c r="AJ1272" s="77"/>
      <c r="AK1272" s="77"/>
      <c r="AL1272" s="77"/>
      <c r="AM1272" s="77"/>
      <c r="AN1272" s="77"/>
      <c r="AO1272" s="77"/>
      <c r="AP1272" s="77"/>
      <c r="AQ1272" s="77"/>
      <c r="AR1272" s="77"/>
      <c r="AS1272" s="77"/>
      <c r="AT1272" s="77"/>
      <c r="AU1272" s="77"/>
      <c r="AV1272" s="77"/>
      <c r="AW1272" s="77"/>
      <c r="AX1272" s="77"/>
    </row>
    <row r="1273" spans="1:50" s="19" customFormat="1" ht="27" customHeight="1" x14ac:dyDescent="0.25">
      <c r="A1273" s="198" t="s">
        <v>2116</v>
      </c>
      <c r="B1273" s="12" t="s">
        <v>293</v>
      </c>
      <c r="C1273" s="149" t="s">
        <v>2248</v>
      </c>
      <c r="D1273" s="13" t="s">
        <v>2241</v>
      </c>
      <c r="E1273" s="22">
        <v>-0.50724637681159424</v>
      </c>
      <c r="F1273" s="15">
        <v>69</v>
      </c>
      <c r="G1273" s="95" t="s">
        <v>2623</v>
      </c>
      <c r="H1273" s="16">
        <v>34</v>
      </c>
      <c r="I1273" s="17"/>
      <c r="J1273" s="18"/>
      <c r="K1273" s="170">
        <f t="shared" si="34"/>
        <v>0</v>
      </c>
      <c r="L1273" s="77"/>
      <c r="M1273" s="77"/>
      <c r="N1273" s="77"/>
      <c r="O1273" s="77"/>
      <c r="P1273" s="77"/>
      <c r="Q1273" s="77"/>
      <c r="R1273" s="77"/>
      <c r="S1273" s="77"/>
      <c r="T1273" s="77"/>
      <c r="U1273" s="77"/>
      <c r="V1273" s="77"/>
      <c r="W1273" s="77"/>
      <c r="X1273" s="77"/>
      <c r="Y1273" s="77"/>
      <c r="Z1273" s="77"/>
      <c r="AA1273" s="77"/>
      <c r="AB1273" s="77"/>
      <c r="AC1273" s="77"/>
      <c r="AD1273" s="77"/>
      <c r="AE1273" s="77"/>
      <c r="AF1273" s="77"/>
      <c r="AG1273" s="77"/>
      <c r="AH1273" s="77"/>
      <c r="AI1273" s="77"/>
      <c r="AJ1273" s="77"/>
      <c r="AK1273" s="77"/>
      <c r="AL1273" s="77"/>
      <c r="AM1273" s="77"/>
      <c r="AN1273" s="77"/>
      <c r="AO1273" s="77"/>
      <c r="AP1273" s="77"/>
      <c r="AQ1273" s="77"/>
      <c r="AR1273" s="77"/>
      <c r="AS1273" s="77"/>
      <c r="AT1273" s="77"/>
      <c r="AU1273" s="77"/>
      <c r="AV1273" s="77"/>
      <c r="AW1273" s="77"/>
      <c r="AX1273" s="77"/>
    </row>
    <row r="1274" spans="1:50" s="25" customFormat="1" ht="27" customHeight="1" x14ac:dyDescent="0.25">
      <c r="A1274" s="197" t="s">
        <v>2117</v>
      </c>
      <c r="B1274" s="20" t="s">
        <v>293</v>
      </c>
      <c r="C1274" s="149" t="s">
        <v>2249</v>
      </c>
      <c r="D1274" s="21" t="s">
        <v>763</v>
      </c>
      <c r="E1274" s="22">
        <v>-0.5</v>
      </c>
      <c r="F1274" s="23">
        <v>96</v>
      </c>
      <c r="G1274" s="96" t="s">
        <v>2594</v>
      </c>
      <c r="H1274" s="24">
        <v>48</v>
      </c>
      <c r="I1274" s="17"/>
      <c r="J1274" s="18"/>
      <c r="K1274" s="170">
        <f t="shared" si="34"/>
        <v>0</v>
      </c>
      <c r="L1274" s="77"/>
      <c r="M1274" s="77"/>
      <c r="N1274" s="77"/>
      <c r="O1274" s="77"/>
      <c r="P1274" s="77"/>
      <c r="Q1274" s="77"/>
      <c r="R1274" s="77"/>
      <c r="S1274" s="77"/>
      <c r="T1274" s="77"/>
      <c r="U1274" s="77"/>
      <c r="V1274" s="77"/>
      <c r="W1274" s="77"/>
      <c r="X1274" s="77"/>
      <c r="Y1274" s="77"/>
      <c r="Z1274" s="77"/>
      <c r="AA1274" s="77"/>
      <c r="AB1274" s="77"/>
      <c r="AC1274" s="77"/>
      <c r="AD1274" s="77"/>
      <c r="AE1274" s="77"/>
      <c r="AF1274" s="77"/>
      <c r="AG1274" s="77"/>
      <c r="AH1274" s="77"/>
      <c r="AI1274" s="77"/>
      <c r="AJ1274" s="77"/>
      <c r="AK1274" s="77"/>
      <c r="AL1274" s="77"/>
      <c r="AM1274" s="77"/>
      <c r="AN1274" s="77"/>
      <c r="AO1274" s="77"/>
      <c r="AP1274" s="77"/>
      <c r="AQ1274" s="77"/>
      <c r="AR1274" s="77"/>
      <c r="AS1274" s="77"/>
      <c r="AT1274" s="77"/>
      <c r="AU1274" s="77"/>
      <c r="AV1274" s="77"/>
      <c r="AW1274" s="77"/>
      <c r="AX1274" s="77"/>
    </row>
    <row r="1275" spans="1:50" s="25" customFormat="1" ht="27" customHeight="1" x14ac:dyDescent="0.25">
      <c r="A1275" s="197" t="s">
        <v>2118</v>
      </c>
      <c r="B1275" s="20" t="s">
        <v>293</v>
      </c>
      <c r="C1275" s="149" t="s">
        <v>642</v>
      </c>
      <c r="D1275" s="21" t="s">
        <v>1906</v>
      </c>
      <c r="E1275" s="22">
        <v>-0.46464646464646464</v>
      </c>
      <c r="F1275" s="23">
        <v>99</v>
      </c>
      <c r="G1275" s="96" t="s">
        <v>2670</v>
      </c>
      <c r="H1275" s="24">
        <v>53</v>
      </c>
      <c r="I1275" s="17"/>
      <c r="J1275" s="18"/>
      <c r="K1275" s="170">
        <f t="shared" si="34"/>
        <v>0</v>
      </c>
      <c r="L1275" s="77"/>
      <c r="M1275" s="77"/>
      <c r="N1275" s="77"/>
      <c r="O1275" s="77"/>
      <c r="P1275" s="77"/>
      <c r="Q1275" s="77"/>
      <c r="R1275" s="77"/>
      <c r="S1275" s="77"/>
      <c r="T1275" s="77"/>
      <c r="U1275" s="77"/>
      <c r="V1275" s="77"/>
      <c r="W1275" s="77"/>
      <c r="X1275" s="77"/>
      <c r="Y1275" s="77"/>
      <c r="Z1275" s="77"/>
      <c r="AA1275" s="77"/>
      <c r="AB1275" s="77"/>
      <c r="AC1275" s="77"/>
      <c r="AD1275" s="77"/>
      <c r="AE1275" s="77"/>
      <c r="AF1275" s="77"/>
      <c r="AG1275" s="77"/>
      <c r="AH1275" s="77"/>
      <c r="AI1275" s="77"/>
      <c r="AJ1275" s="77"/>
      <c r="AK1275" s="77"/>
      <c r="AL1275" s="77"/>
      <c r="AM1275" s="77"/>
      <c r="AN1275" s="77"/>
      <c r="AO1275" s="77"/>
      <c r="AP1275" s="77"/>
      <c r="AQ1275" s="77"/>
      <c r="AR1275" s="77"/>
      <c r="AS1275" s="77"/>
      <c r="AT1275" s="77"/>
      <c r="AU1275" s="77"/>
      <c r="AV1275" s="77"/>
      <c r="AW1275" s="77"/>
      <c r="AX1275" s="77"/>
    </row>
    <row r="1276" spans="1:50" s="25" customFormat="1" ht="27" customHeight="1" x14ac:dyDescent="0.25">
      <c r="A1276" s="197" t="s">
        <v>2119</v>
      </c>
      <c r="B1276" s="20" t="s">
        <v>293</v>
      </c>
      <c r="C1276" s="149" t="s">
        <v>2250</v>
      </c>
      <c r="D1276" s="21" t="s">
        <v>763</v>
      </c>
      <c r="E1276" s="22">
        <v>-0.52564102564102566</v>
      </c>
      <c r="F1276" s="23">
        <v>78</v>
      </c>
      <c r="G1276" s="96" t="s">
        <v>37</v>
      </c>
      <c r="H1276" s="24">
        <v>37</v>
      </c>
      <c r="I1276" s="17"/>
      <c r="J1276" s="18"/>
      <c r="K1276" s="170">
        <f t="shared" si="34"/>
        <v>0</v>
      </c>
      <c r="L1276" s="77"/>
      <c r="M1276" s="77"/>
      <c r="N1276" s="77"/>
      <c r="O1276" s="77"/>
      <c r="P1276" s="77"/>
      <c r="Q1276" s="77"/>
      <c r="R1276" s="77"/>
      <c r="S1276" s="77"/>
      <c r="T1276" s="77"/>
      <c r="U1276" s="77"/>
      <c r="V1276" s="77"/>
      <c r="W1276" s="77"/>
      <c r="X1276" s="77"/>
      <c r="Y1276" s="77"/>
      <c r="Z1276" s="77"/>
      <c r="AA1276" s="77"/>
      <c r="AB1276" s="77"/>
      <c r="AC1276" s="77"/>
      <c r="AD1276" s="77"/>
      <c r="AE1276" s="77"/>
      <c r="AF1276" s="77"/>
      <c r="AG1276" s="77"/>
      <c r="AH1276" s="77"/>
      <c r="AI1276" s="77"/>
      <c r="AJ1276" s="77"/>
      <c r="AK1276" s="77"/>
      <c r="AL1276" s="77"/>
      <c r="AM1276" s="77"/>
      <c r="AN1276" s="77"/>
      <c r="AO1276" s="77"/>
      <c r="AP1276" s="77"/>
      <c r="AQ1276" s="77"/>
      <c r="AR1276" s="77"/>
      <c r="AS1276" s="77"/>
      <c r="AT1276" s="77"/>
      <c r="AU1276" s="77"/>
      <c r="AV1276" s="77"/>
      <c r="AW1276" s="77"/>
      <c r="AX1276" s="77"/>
    </row>
    <row r="1277" spans="1:50" s="25" customFormat="1" ht="27" customHeight="1" x14ac:dyDescent="0.25">
      <c r="A1277" s="197" t="s">
        <v>2120</v>
      </c>
      <c r="B1277" s="20" t="s">
        <v>293</v>
      </c>
      <c r="C1277" s="149" t="s">
        <v>662</v>
      </c>
      <c r="D1277" s="21" t="s">
        <v>763</v>
      </c>
      <c r="E1277" s="22">
        <v>-0.64285714285714279</v>
      </c>
      <c r="F1277" s="23">
        <v>98</v>
      </c>
      <c r="G1277" s="96" t="s">
        <v>2591</v>
      </c>
      <c r="H1277" s="24">
        <v>35</v>
      </c>
      <c r="I1277" s="17"/>
      <c r="J1277" s="18"/>
      <c r="K1277" s="170">
        <f t="shared" si="34"/>
        <v>0</v>
      </c>
      <c r="L1277" s="77"/>
      <c r="M1277" s="77"/>
      <c r="N1277" s="77"/>
      <c r="O1277" s="77"/>
      <c r="P1277" s="77"/>
      <c r="Q1277" s="77"/>
      <c r="R1277" s="77"/>
      <c r="S1277" s="77"/>
      <c r="T1277" s="77"/>
      <c r="U1277" s="77"/>
      <c r="V1277" s="77"/>
      <c r="W1277" s="77"/>
      <c r="X1277" s="77"/>
      <c r="Y1277" s="77"/>
      <c r="Z1277" s="77"/>
      <c r="AA1277" s="77"/>
      <c r="AB1277" s="77"/>
      <c r="AC1277" s="77"/>
      <c r="AD1277" s="77"/>
      <c r="AE1277" s="77"/>
      <c r="AF1277" s="77"/>
      <c r="AG1277" s="77"/>
      <c r="AH1277" s="77"/>
      <c r="AI1277" s="77"/>
      <c r="AJ1277" s="77"/>
      <c r="AK1277" s="77"/>
      <c r="AL1277" s="77"/>
      <c r="AM1277" s="77"/>
      <c r="AN1277" s="77"/>
      <c r="AO1277" s="77"/>
      <c r="AP1277" s="77"/>
      <c r="AQ1277" s="77"/>
      <c r="AR1277" s="77"/>
      <c r="AS1277" s="77"/>
      <c r="AT1277" s="77"/>
      <c r="AU1277" s="77"/>
      <c r="AV1277" s="77"/>
      <c r="AW1277" s="77"/>
      <c r="AX1277" s="77"/>
    </row>
    <row r="1278" spans="1:50" s="25" customFormat="1" ht="27" customHeight="1" x14ac:dyDescent="0.25">
      <c r="A1278" s="197" t="s">
        <v>2121</v>
      </c>
      <c r="B1278" s="20" t="s">
        <v>294</v>
      </c>
      <c r="C1278" s="149" t="s">
        <v>643</v>
      </c>
      <c r="D1278" s="21" t="s">
        <v>763</v>
      </c>
      <c r="E1278" s="22">
        <v>-0.67961165048543681</v>
      </c>
      <c r="F1278" s="23">
        <v>103</v>
      </c>
      <c r="G1278" s="96" t="s">
        <v>2507</v>
      </c>
      <c r="H1278" s="24">
        <v>33</v>
      </c>
      <c r="I1278" s="17"/>
      <c r="J1278" s="18"/>
      <c r="K1278" s="170">
        <f t="shared" si="34"/>
        <v>0</v>
      </c>
      <c r="L1278" s="77"/>
      <c r="M1278" s="77"/>
      <c r="N1278" s="77"/>
      <c r="O1278" s="77"/>
      <c r="P1278" s="77"/>
      <c r="Q1278" s="77"/>
      <c r="R1278" s="77"/>
      <c r="S1278" s="77"/>
      <c r="T1278" s="77"/>
      <c r="U1278" s="77"/>
      <c r="V1278" s="77"/>
      <c r="W1278" s="77"/>
      <c r="X1278" s="77"/>
      <c r="Y1278" s="77"/>
      <c r="Z1278" s="77"/>
      <c r="AA1278" s="77"/>
      <c r="AB1278" s="77"/>
      <c r="AC1278" s="77"/>
      <c r="AD1278" s="77"/>
      <c r="AE1278" s="77"/>
      <c r="AF1278" s="77"/>
      <c r="AG1278" s="77"/>
      <c r="AH1278" s="77"/>
      <c r="AI1278" s="77"/>
      <c r="AJ1278" s="77"/>
      <c r="AK1278" s="77"/>
      <c r="AL1278" s="77"/>
      <c r="AM1278" s="77"/>
      <c r="AN1278" s="77"/>
      <c r="AO1278" s="77"/>
      <c r="AP1278" s="77"/>
      <c r="AQ1278" s="77"/>
      <c r="AR1278" s="77"/>
      <c r="AS1278" s="77"/>
      <c r="AT1278" s="77"/>
      <c r="AU1278" s="77"/>
      <c r="AV1278" s="77"/>
      <c r="AW1278" s="77"/>
      <c r="AX1278" s="77"/>
    </row>
    <row r="1279" spans="1:50" s="25" customFormat="1" ht="27" customHeight="1" x14ac:dyDescent="0.25">
      <c r="A1279" s="197" t="s">
        <v>2122</v>
      </c>
      <c r="B1279" s="20" t="s">
        <v>1792</v>
      </c>
      <c r="C1279" s="149" t="s">
        <v>662</v>
      </c>
      <c r="D1279" s="21" t="s">
        <v>763</v>
      </c>
      <c r="E1279" s="22">
        <v>-0.67532467532467533</v>
      </c>
      <c r="F1279" s="23">
        <v>77</v>
      </c>
      <c r="G1279" s="96" t="s">
        <v>2592</v>
      </c>
      <c r="H1279" s="24">
        <v>25</v>
      </c>
      <c r="I1279" s="17"/>
      <c r="J1279" s="18"/>
      <c r="K1279" s="170">
        <f t="shared" si="34"/>
        <v>0</v>
      </c>
      <c r="L1279" s="77"/>
      <c r="M1279" s="77"/>
      <c r="N1279" s="77"/>
      <c r="O1279" s="77"/>
      <c r="P1279" s="77"/>
      <c r="Q1279" s="77"/>
      <c r="R1279" s="77"/>
      <c r="S1279" s="77"/>
      <c r="T1279" s="77"/>
      <c r="U1279" s="77"/>
      <c r="V1279" s="77"/>
      <c r="W1279" s="77"/>
      <c r="X1279" s="77"/>
      <c r="Y1279" s="77"/>
      <c r="Z1279" s="77"/>
      <c r="AA1279" s="77"/>
      <c r="AB1279" s="77"/>
      <c r="AC1279" s="77"/>
      <c r="AD1279" s="77"/>
      <c r="AE1279" s="77"/>
      <c r="AF1279" s="77"/>
      <c r="AG1279" s="77"/>
      <c r="AH1279" s="77"/>
      <c r="AI1279" s="77"/>
      <c r="AJ1279" s="77"/>
      <c r="AK1279" s="77"/>
      <c r="AL1279" s="77"/>
      <c r="AM1279" s="77"/>
      <c r="AN1279" s="77"/>
      <c r="AO1279" s="77"/>
      <c r="AP1279" s="77"/>
      <c r="AQ1279" s="77"/>
      <c r="AR1279" s="77"/>
      <c r="AS1279" s="77"/>
      <c r="AT1279" s="77"/>
      <c r="AU1279" s="77"/>
      <c r="AV1279" s="77"/>
      <c r="AW1279" s="77"/>
      <c r="AX1279" s="77"/>
    </row>
    <row r="1280" spans="1:50" s="25" customFormat="1" ht="27" customHeight="1" x14ac:dyDescent="0.25">
      <c r="A1280" s="197" t="s">
        <v>2123</v>
      </c>
      <c r="B1280" s="20" t="s">
        <v>1792</v>
      </c>
      <c r="C1280" s="149" t="s">
        <v>2251</v>
      </c>
      <c r="D1280" s="21" t="s">
        <v>763</v>
      </c>
      <c r="E1280" s="22">
        <v>-0.52173913043478259</v>
      </c>
      <c r="F1280" s="23">
        <v>69</v>
      </c>
      <c r="G1280" s="96" t="s">
        <v>2507</v>
      </c>
      <c r="H1280" s="24">
        <v>33</v>
      </c>
      <c r="I1280" s="17"/>
      <c r="J1280" s="18"/>
      <c r="K1280" s="170">
        <f t="shared" si="34"/>
        <v>0</v>
      </c>
      <c r="L1280" s="77"/>
      <c r="M1280" s="77"/>
      <c r="N1280" s="77"/>
      <c r="O1280" s="77"/>
      <c r="P1280" s="77"/>
      <c r="Q1280" s="77"/>
      <c r="R1280" s="77"/>
      <c r="S1280" s="77"/>
      <c r="T1280" s="77"/>
      <c r="U1280" s="77"/>
      <c r="V1280" s="77"/>
      <c r="W1280" s="77"/>
      <c r="X1280" s="77"/>
      <c r="Y1280" s="77"/>
      <c r="Z1280" s="77"/>
      <c r="AA1280" s="77"/>
      <c r="AB1280" s="77"/>
      <c r="AC1280" s="77"/>
      <c r="AD1280" s="77"/>
      <c r="AE1280" s="77"/>
      <c r="AF1280" s="77"/>
      <c r="AG1280" s="77"/>
      <c r="AH1280" s="77"/>
      <c r="AI1280" s="77"/>
      <c r="AJ1280" s="77"/>
      <c r="AK1280" s="77"/>
      <c r="AL1280" s="77"/>
      <c r="AM1280" s="77"/>
      <c r="AN1280" s="77"/>
      <c r="AO1280" s="77"/>
      <c r="AP1280" s="77"/>
      <c r="AQ1280" s="77"/>
      <c r="AR1280" s="77"/>
      <c r="AS1280" s="77"/>
      <c r="AT1280" s="77"/>
      <c r="AU1280" s="77"/>
      <c r="AV1280" s="77"/>
      <c r="AW1280" s="77"/>
      <c r="AX1280" s="77"/>
    </row>
    <row r="1281" spans="1:50" s="32" customFormat="1" ht="31.2" customHeight="1" x14ac:dyDescent="0.25">
      <c r="A1281" s="197" t="s">
        <v>2124</v>
      </c>
      <c r="B1281" s="28" t="s">
        <v>2186</v>
      </c>
      <c r="C1281" s="149" t="s">
        <v>2252</v>
      </c>
      <c r="D1281" s="29" t="s">
        <v>1842</v>
      </c>
      <c r="E1281" s="22">
        <v>-0.390625</v>
      </c>
      <c r="F1281" s="30">
        <v>64</v>
      </c>
      <c r="G1281" s="97" t="s">
        <v>2509</v>
      </c>
      <c r="H1281" s="24">
        <v>39</v>
      </c>
      <c r="I1281" s="17"/>
      <c r="J1281" s="18"/>
      <c r="K1281" s="170">
        <f t="shared" si="34"/>
        <v>0</v>
      </c>
      <c r="L1281" s="77"/>
      <c r="M1281" s="77"/>
      <c r="N1281" s="77"/>
      <c r="O1281" s="77"/>
      <c r="P1281" s="77"/>
      <c r="Q1281" s="77"/>
      <c r="R1281" s="77"/>
      <c r="S1281" s="77"/>
      <c r="T1281" s="77"/>
      <c r="U1281" s="77"/>
      <c r="V1281" s="77"/>
      <c r="W1281" s="77"/>
      <c r="X1281" s="77"/>
      <c r="Y1281" s="77"/>
      <c r="Z1281" s="77"/>
      <c r="AA1281" s="77"/>
      <c r="AB1281" s="77"/>
      <c r="AC1281" s="77"/>
      <c r="AD1281" s="77"/>
      <c r="AE1281" s="77"/>
      <c r="AF1281" s="77"/>
      <c r="AG1281" s="77"/>
      <c r="AH1281" s="77"/>
      <c r="AI1281" s="77"/>
      <c r="AJ1281" s="77"/>
      <c r="AK1281" s="77"/>
      <c r="AL1281" s="77"/>
      <c r="AM1281" s="77"/>
      <c r="AN1281" s="77"/>
      <c r="AO1281" s="77"/>
      <c r="AP1281" s="77"/>
      <c r="AQ1281" s="77"/>
      <c r="AR1281" s="77"/>
      <c r="AS1281" s="77"/>
      <c r="AT1281" s="77"/>
      <c r="AU1281" s="77"/>
      <c r="AV1281" s="77"/>
      <c r="AW1281" s="77"/>
      <c r="AX1281" s="77"/>
    </row>
    <row r="1282" spans="1:50" s="25" customFormat="1" ht="27" customHeight="1" x14ac:dyDescent="0.25">
      <c r="A1282" s="197" t="s">
        <v>2125</v>
      </c>
      <c r="B1282" s="20" t="s">
        <v>591</v>
      </c>
      <c r="C1282" s="149" t="s">
        <v>2253</v>
      </c>
      <c r="D1282" s="21" t="s">
        <v>763</v>
      </c>
      <c r="E1282" s="22">
        <v>-0.44186046511627908</v>
      </c>
      <c r="F1282" s="23">
        <v>43</v>
      </c>
      <c r="G1282" s="96" t="s">
        <v>2566</v>
      </c>
      <c r="H1282" s="24">
        <v>24</v>
      </c>
      <c r="I1282" s="17"/>
      <c r="J1282" s="18"/>
      <c r="K1282" s="170">
        <f t="shared" si="34"/>
        <v>0</v>
      </c>
      <c r="L1282" s="77"/>
      <c r="M1282" s="77"/>
      <c r="N1282" s="77"/>
      <c r="O1282" s="77"/>
      <c r="P1282" s="77"/>
      <c r="Q1282" s="77"/>
      <c r="R1282" s="77"/>
      <c r="S1282" s="77"/>
      <c r="T1282" s="77"/>
      <c r="U1282" s="77"/>
      <c r="V1282" s="77"/>
      <c r="W1282" s="77"/>
      <c r="X1282" s="77"/>
      <c r="Y1282" s="77"/>
      <c r="Z1282" s="77"/>
      <c r="AA1282" s="77"/>
      <c r="AB1282" s="77"/>
      <c r="AC1282" s="77"/>
      <c r="AD1282" s="77"/>
      <c r="AE1282" s="77"/>
      <c r="AF1282" s="77"/>
      <c r="AG1282" s="77"/>
      <c r="AH1282" s="77"/>
      <c r="AI1282" s="77"/>
      <c r="AJ1282" s="77"/>
      <c r="AK1282" s="77"/>
      <c r="AL1282" s="77"/>
      <c r="AM1282" s="77"/>
      <c r="AN1282" s="77"/>
      <c r="AO1282" s="77"/>
      <c r="AP1282" s="77"/>
      <c r="AQ1282" s="77"/>
      <c r="AR1282" s="77"/>
      <c r="AS1282" s="77"/>
      <c r="AT1282" s="77"/>
      <c r="AU1282" s="77"/>
      <c r="AV1282" s="77"/>
      <c r="AW1282" s="77"/>
      <c r="AX1282" s="77"/>
    </row>
    <row r="1283" spans="1:50" s="19" customFormat="1" ht="27" customHeight="1" x14ac:dyDescent="0.25">
      <c r="A1283" s="198" t="s">
        <v>2126</v>
      </c>
      <c r="B1283" s="12" t="s">
        <v>298</v>
      </c>
      <c r="C1283" s="149" t="s">
        <v>646</v>
      </c>
      <c r="D1283" s="13" t="s">
        <v>763</v>
      </c>
      <c r="E1283" s="22">
        <v>-0.56666666666666665</v>
      </c>
      <c r="F1283" s="15">
        <v>90</v>
      </c>
      <c r="G1283" s="95" t="s">
        <v>2567</v>
      </c>
      <c r="H1283" s="16">
        <v>39</v>
      </c>
      <c r="I1283" s="17"/>
      <c r="J1283" s="18"/>
      <c r="K1283" s="170">
        <f t="shared" si="34"/>
        <v>0</v>
      </c>
      <c r="L1283" s="77"/>
      <c r="M1283" s="77"/>
      <c r="N1283" s="77"/>
      <c r="O1283" s="77"/>
      <c r="P1283" s="77"/>
      <c r="Q1283" s="77"/>
      <c r="R1283" s="77"/>
      <c r="S1283" s="77"/>
      <c r="T1283" s="77"/>
      <c r="U1283" s="77"/>
      <c r="V1283" s="77"/>
      <c r="W1283" s="77"/>
      <c r="X1283" s="77"/>
      <c r="Y1283" s="77"/>
      <c r="Z1283" s="77"/>
      <c r="AA1283" s="77"/>
      <c r="AB1283" s="77"/>
      <c r="AC1283" s="77"/>
      <c r="AD1283" s="77"/>
      <c r="AE1283" s="77"/>
      <c r="AF1283" s="77"/>
      <c r="AG1283" s="77"/>
      <c r="AH1283" s="77"/>
      <c r="AI1283" s="77"/>
      <c r="AJ1283" s="77"/>
      <c r="AK1283" s="77"/>
      <c r="AL1283" s="77"/>
      <c r="AM1283" s="77"/>
      <c r="AN1283" s="77"/>
      <c r="AO1283" s="77"/>
      <c r="AP1283" s="77"/>
      <c r="AQ1283" s="77"/>
      <c r="AR1283" s="77"/>
      <c r="AS1283" s="77"/>
      <c r="AT1283" s="77"/>
      <c r="AU1283" s="77"/>
      <c r="AV1283" s="77"/>
      <c r="AW1283" s="77"/>
      <c r="AX1283" s="77"/>
    </row>
    <row r="1284" spans="1:50" s="25" customFormat="1" ht="27" customHeight="1" x14ac:dyDescent="0.25">
      <c r="A1284" s="197" t="s">
        <v>2127</v>
      </c>
      <c r="B1284" s="20" t="s">
        <v>299</v>
      </c>
      <c r="C1284" s="149" t="s">
        <v>2254</v>
      </c>
      <c r="D1284" s="21" t="s">
        <v>1906</v>
      </c>
      <c r="E1284" s="22">
        <v>-0.61538461538461542</v>
      </c>
      <c r="F1284" s="23">
        <v>65</v>
      </c>
      <c r="G1284" s="96" t="s">
        <v>2592</v>
      </c>
      <c r="H1284" s="24">
        <v>25</v>
      </c>
      <c r="I1284" s="17"/>
      <c r="J1284" s="18"/>
      <c r="K1284" s="170">
        <f t="shared" si="34"/>
        <v>0</v>
      </c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  <c r="Z1284" s="77"/>
      <c r="AA1284" s="77"/>
      <c r="AB1284" s="77"/>
      <c r="AC1284" s="77"/>
      <c r="AD1284" s="77"/>
      <c r="AE1284" s="77"/>
      <c r="AF1284" s="77"/>
      <c r="AG1284" s="77"/>
      <c r="AH1284" s="77"/>
      <c r="AI1284" s="77"/>
      <c r="AJ1284" s="77"/>
      <c r="AK1284" s="77"/>
      <c r="AL1284" s="77"/>
      <c r="AM1284" s="77"/>
      <c r="AN1284" s="77"/>
      <c r="AO1284" s="77"/>
      <c r="AP1284" s="77"/>
      <c r="AQ1284" s="77"/>
      <c r="AR1284" s="77"/>
      <c r="AS1284" s="77"/>
      <c r="AT1284" s="77"/>
      <c r="AU1284" s="77"/>
      <c r="AV1284" s="77"/>
      <c r="AW1284" s="77"/>
      <c r="AX1284" s="77"/>
    </row>
    <row r="1285" spans="1:50" s="25" customFormat="1" ht="27" customHeight="1" x14ac:dyDescent="0.25">
      <c r="A1285" s="197" t="s">
        <v>2128</v>
      </c>
      <c r="B1285" s="20" t="s">
        <v>299</v>
      </c>
      <c r="C1285" s="149" t="s">
        <v>2255</v>
      </c>
      <c r="D1285" s="21" t="s">
        <v>1906</v>
      </c>
      <c r="E1285" s="22">
        <v>-0.67105263157894735</v>
      </c>
      <c r="F1285" s="23">
        <v>76</v>
      </c>
      <c r="G1285" s="96" t="s">
        <v>2592</v>
      </c>
      <c r="H1285" s="24">
        <v>25</v>
      </c>
      <c r="I1285" s="17"/>
      <c r="J1285" s="18"/>
      <c r="K1285" s="170">
        <f t="shared" si="34"/>
        <v>0</v>
      </c>
      <c r="L1285" s="77"/>
      <c r="M1285" s="77"/>
      <c r="N1285" s="77"/>
      <c r="O1285" s="77"/>
      <c r="P1285" s="77"/>
      <c r="Q1285" s="77"/>
      <c r="R1285" s="77"/>
      <c r="S1285" s="77"/>
      <c r="T1285" s="77"/>
      <c r="U1285" s="77"/>
      <c r="V1285" s="77"/>
      <c r="W1285" s="77"/>
      <c r="X1285" s="77"/>
      <c r="Y1285" s="77"/>
      <c r="Z1285" s="77"/>
      <c r="AA1285" s="77"/>
      <c r="AB1285" s="77"/>
      <c r="AC1285" s="77"/>
      <c r="AD1285" s="77"/>
      <c r="AE1285" s="77"/>
      <c r="AF1285" s="77"/>
      <c r="AG1285" s="77"/>
      <c r="AH1285" s="77"/>
      <c r="AI1285" s="77"/>
      <c r="AJ1285" s="77"/>
      <c r="AK1285" s="77"/>
      <c r="AL1285" s="77"/>
      <c r="AM1285" s="77"/>
      <c r="AN1285" s="77"/>
      <c r="AO1285" s="77"/>
      <c r="AP1285" s="77"/>
      <c r="AQ1285" s="77"/>
      <c r="AR1285" s="77"/>
      <c r="AS1285" s="77"/>
      <c r="AT1285" s="77"/>
      <c r="AU1285" s="77"/>
      <c r="AV1285" s="77"/>
      <c r="AW1285" s="77"/>
      <c r="AX1285" s="77"/>
    </row>
    <row r="1286" spans="1:50" s="25" customFormat="1" ht="27" customHeight="1" x14ac:dyDescent="0.25">
      <c r="A1286" s="197" t="s">
        <v>2129</v>
      </c>
      <c r="B1286" s="20" t="s">
        <v>299</v>
      </c>
      <c r="C1286" s="149" t="s">
        <v>2256</v>
      </c>
      <c r="D1286" s="21" t="s">
        <v>1906</v>
      </c>
      <c r="E1286" s="22">
        <v>-0.67105263157894735</v>
      </c>
      <c r="F1286" s="23">
        <v>76</v>
      </c>
      <c r="G1286" s="96" t="s">
        <v>2592</v>
      </c>
      <c r="H1286" s="24">
        <v>25</v>
      </c>
      <c r="I1286" s="17"/>
      <c r="J1286" s="18"/>
      <c r="K1286" s="170">
        <f t="shared" si="34"/>
        <v>0</v>
      </c>
      <c r="L1286" s="77"/>
      <c r="M1286" s="77"/>
      <c r="N1286" s="77"/>
      <c r="O1286" s="77"/>
      <c r="P1286" s="77"/>
      <c r="Q1286" s="77"/>
      <c r="R1286" s="77"/>
      <c r="S1286" s="77"/>
      <c r="T1286" s="77"/>
      <c r="U1286" s="77"/>
      <c r="V1286" s="77"/>
      <c r="W1286" s="77"/>
      <c r="X1286" s="77"/>
      <c r="Y1286" s="77"/>
      <c r="Z1286" s="77"/>
      <c r="AA1286" s="77"/>
      <c r="AB1286" s="77"/>
      <c r="AC1286" s="77"/>
      <c r="AD1286" s="77"/>
      <c r="AE1286" s="77"/>
      <c r="AF1286" s="77"/>
      <c r="AG1286" s="77"/>
      <c r="AH1286" s="77"/>
      <c r="AI1286" s="77"/>
      <c r="AJ1286" s="77"/>
      <c r="AK1286" s="77"/>
      <c r="AL1286" s="77"/>
      <c r="AM1286" s="77"/>
      <c r="AN1286" s="77"/>
      <c r="AO1286" s="77"/>
      <c r="AP1286" s="77"/>
      <c r="AQ1286" s="77"/>
      <c r="AR1286" s="77"/>
      <c r="AS1286" s="77"/>
      <c r="AT1286" s="77"/>
      <c r="AU1286" s="77"/>
      <c r="AV1286" s="77"/>
      <c r="AW1286" s="77"/>
      <c r="AX1286" s="77"/>
    </row>
    <row r="1287" spans="1:50" s="25" customFormat="1" ht="27" customHeight="1" x14ac:dyDescent="0.25">
      <c r="A1287" s="197" t="s">
        <v>2130</v>
      </c>
      <c r="B1287" s="20" t="s">
        <v>299</v>
      </c>
      <c r="C1287" s="149" t="s">
        <v>2257</v>
      </c>
      <c r="D1287" s="21" t="s">
        <v>1906</v>
      </c>
      <c r="E1287" s="22">
        <v>-0.67105263157894735</v>
      </c>
      <c r="F1287" s="23">
        <v>76</v>
      </c>
      <c r="G1287" s="96" t="s">
        <v>2592</v>
      </c>
      <c r="H1287" s="24">
        <v>25</v>
      </c>
      <c r="I1287" s="17"/>
      <c r="J1287" s="18"/>
      <c r="K1287" s="170">
        <f t="shared" si="34"/>
        <v>0</v>
      </c>
      <c r="L1287" s="77"/>
      <c r="M1287" s="77"/>
      <c r="N1287" s="77"/>
      <c r="O1287" s="77"/>
      <c r="P1287" s="77"/>
      <c r="Q1287" s="77"/>
      <c r="R1287" s="77"/>
      <c r="S1287" s="77"/>
      <c r="T1287" s="77"/>
      <c r="U1287" s="77"/>
      <c r="V1287" s="77"/>
      <c r="W1287" s="77"/>
      <c r="X1287" s="77"/>
      <c r="Y1287" s="77"/>
      <c r="Z1287" s="77"/>
      <c r="AA1287" s="77"/>
      <c r="AB1287" s="77"/>
      <c r="AC1287" s="77"/>
      <c r="AD1287" s="77"/>
      <c r="AE1287" s="77"/>
      <c r="AF1287" s="77"/>
      <c r="AG1287" s="77"/>
      <c r="AH1287" s="77"/>
      <c r="AI1287" s="77"/>
      <c r="AJ1287" s="77"/>
      <c r="AK1287" s="77"/>
      <c r="AL1287" s="77"/>
      <c r="AM1287" s="77"/>
      <c r="AN1287" s="77"/>
      <c r="AO1287" s="77"/>
      <c r="AP1287" s="77"/>
      <c r="AQ1287" s="77"/>
      <c r="AR1287" s="77"/>
      <c r="AS1287" s="77"/>
      <c r="AT1287" s="77"/>
      <c r="AU1287" s="77"/>
      <c r="AV1287" s="77"/>
      <c r="AW1287" s="77"/>
      <c r="AX1287" s="77"/>
    </row>
    <row r="1288" spans="1:50" s="25" customFormat="1" ht="27" customHeight="1" x14ac:dyDescent="0.25">
      <c r="A1288" s="197" t="s">
        <v>2131</v>
      </c>
      <c r="B1288" s="20" t="s">
        <v>299</v>
      </c>
      <c r="C1288" s="149" t="s">
        <v>632</v>
      </c>
      <c r="D1288" s="21" t="s">
        <v>1906</v>
      </c>
      <c r="E1288" s="22">
        <v>-0.68354430379746833</v>
      </c>
      <c r="F1288" s="23">
        <v>79</v>
      </c>
      <c r="G1288" s="96" t="s">
        <v>2592</v>
      </c>
      <c r="H1288" s="24">
        <v>25</v>
      </c>
      <c r="I1288" s="17"/>
      <c r="J1288" s="18"/>
      <c r="K1288" s="170">
        <f t="shared" si="34"/>
        <v>0</v>
      </c>
      <c r="L1288" s="77"/>
      <c r="M1288" s="77"/>
      <c r="N1288" s="77"/>
      <c r="O1288" s="77"/>
      <c r="P1288" s="77"/>
      <c r="Q1288" s="77"/>
      <c r="R1288" s="77"/>
      <c r="S1288" s="77"/>
      <c r="T1288" s="77"/>
      <c r="U1288" s="77"/>
      <c r="V1288" s="77"/>
      <c r="W1288" s="77"/>
      <c r="X1288" s="77"/>
      <c r="Y1288" s="77"/>
      <c r="Z1288" s="77"/>
      <c r="AA1288" s="77"/>
      <c r="AB1288" s="77"/>
      <c r="AC1288" s="77"/>
      <c r="AD1288" s="77"/>
      <c r="AE1288" s="77"/>
      <c r="AF1288" s="77"/>
      <c r="AG1288" s="77"/>
      <c r="AH1288" s="77"/>
      <c r="AI1288" s="77"/>
      <c r="AJ1288" s="77"/>
      <c r="AK1288" s="77"/>
      <c r="AL1288" s="77"/>
      <c r="AM1288" s="77"/>
      <c r="AN1288" s="77"/>
      <c r="AO1288" s="77"/>
      <c r="AP1288" s="77"/>
      <c r="AQ1288" s="77"/>
      <c r="AR1288" s="77"/>
      <c r="AS1288" s="77"/>
      <c r="AT1288" s="77"/>
      <c r="AU1288" s="77"/>
      <c r="AV1288" s="77"/>
      <c r="AW1288" s="77"/>
      <c r="AX1288" s="77"/>
    </row>
    <row r="1289" spans="1:50" s="25" customFormat="1" ht="27" customHeight="1" x14ac:dyDescent="0.25">
      <c r="A1289" s="197" t="s">
        <v>2132</v>
      </c>
      <c r="B1289" s="20" t="s">
        <v>299</v>
      </c>
      <c r="C1289" s="149" t="s">
        <v>2258</v>
      </c>
      <c r="D1289" s="21" t="s">
        <v>1928</v>
      </c>
      <c r="E1289" s="22">
        <v>-0.66216216216216217</v>
      </c>
      <c r="F1289" s="23">
        <v>74</v>
      </c>
      <c r="G1289" s="96" t="s">
        <v>2597</v>
      </c>
      <c r="H1289" s="24">
        <v>25</v>
      </c>
      <c r="I1289" s="17"/>
      <c r="J1289" s="18"/>
      <c r="K1289" s="170">
        <f t="shared" si="34"/>
        <v>0</v>
      </c>
      <c r="L1289" s="77"/>
      <c r="M1289" s="77"/>
      <c r="N1289" s="77"/>
      <c r="O1289" s="77"/>
      <c r="P1289" s="77"/>
      <c r="Q1289" s="77"/>
      <c r="R1289" s="77"/>
      <c r="S1289" s="77"/>
      <c r="T1289" s="77"/>
      <c r="U1289" s="77"/>
      <c r="V1289" s="77"/>
      <c r="W1289" s="77"/>
      <c r="X1289" s="77"/>
      <c r="Y1289" s="77"/>
      <c r="Z1289" s="77"/>
      <c r="AA1289" s="77"/>
      <c r="AB1289" s="77"/>
      <c r="AC1289" s="77"/>
      <c r="AD1289" s="77"/>
      <c r="AE1289" s="77"/>
      <c r="AF1289" s="77"/>
      <c r="AG1289" s="77"/>
      <c r="AH1289" s="77"/>
      <c r="AI1289" s="77"/>
      <c r="AJ1289" s="77"/>
      <c r="AK1289" s="77"/>
      <c r="AL1289" s="77"/>
      <c r="AM1289" s="77"/>
      <c r="AN1289" s="77"/>
      <c r="AO1289" s="77"/>
      <c r="AP1289" s="77"/>
      <c r="AQ1289" s="77"/>
      <c r="AR1289" s="77"/>
      <c r="AS1289" s="77"/>
      <c r="AT1289" s="77"/>
      <c r="AU1289" s="77"/>
      <c r="AV1289" s="77"/>
      <c r="AW1289" s="77"/>
      <c r="AX1289" s="77"/>
    </row>
    <row r="1290" spans="1:50" s="25" customFormat="1" ht="27" customHeight="1" x14ac:dyDescent="0.25">
      <c r="A1290" s="197" t="s">
        <v>2133</v>
      </c>
      <c r="B1290" s="20" t="s">
        <v>2187</v>
      </c>
      <c r="C1290" s="149" t="s">
        <v>2259</v>
      </c>
      <c r="D1290" s="21" t="s">
        <v>2919</v>
      </c>
      <c r="E1290" s="22">
        <v>-0.38095238095238093</v>
      </c>
      <c r="F1290" s="23">
        <v>42</v>
      </c>
      <c r="G1290" s="96" t="s">
        <v>2676</v>
      </c>
      <c r="H1290" s="24">
        <v>26</v>
      </c>
      <c r="I1290" s="17"/>
      <c r="J1290" s="18"/>
      <c r="K1290" s="170">
        <f t="shared" si="34"/>
        <v>0</v>
      </c>
      <c r="L1290" s="77"/>
      <c r="M1290" s="77"/>
      <c r="N1290" s="77"/>
      <c r="O1290" s="77"/>
      <c r="P1290" s="77"/>
      <c r="Q1290" s="77"/>
      <c r="R1290" s="77"/>
      <c r="S1290" s="77"/>
      <c r="T1290" s="77"/>
      <c r="U1290" s="77"/>
      <c r="V1290" s="77"/>
      <c r="W1290" s="77"/>
      <c r="X1290" s="77"/>
      <c r="Y1290" s="77"/>
      <c r="Z1290" s="77"/>
      <c r="AA1290" s="77"/>
      <c r="AB1290" s="77"/>
      <c r="AC1290" s="77"/>
      <c r="AD1290" s="77"/>
      <c r="AE1290" s="77"/>
      <c r="AF1290" s="77"/>
      <c r="AG1290" s="77"/>
      <c r="AH1290" s="77"/>
      <c r="AI1290" s="77"/>
      <c r="AJ1290" s="77"/>
      <c r="AK1290" s="77"/>
      <c r="AL1290" s="77"/>
      <c r="AM1290" s="77"/>
      <c r="AN1290" s="77"/>
      <c r="AO1290" s="77"/>
      <c r="AP1290" s="77"/>
      <c r="AQ1290" s="77"/>
      <c r="AR1290" s="77"/>
      <c r="AS1290" s="77"/>
      <c r="AT1290" s="77"/>
      <c r="AU1290" s="77"/>
      <c r="AV1290" s="77"/>
      <c r="AW1290" s="77"/>
      <c r="AX1290" s="77"/>
    </row>
    <row r="1291" spans="1:50" s="32" customFormat="1" ht="31.2" customHeight="1" x14ac:dyDescent="0.25">
      <c r="A1291" s="197" t="s">
        <v>2134</v>
      </c>
      <c r="B1291" s="28" t="s">
        <v>300</v>
      </c>
      <c r="C1291" s="149" t="s">
        <v>649</v>
      </c>
      <c r="D1291" s="29" t="s">
        <v>1906</v>
      </c>
      <c r="E1291" s="22">
        <v>-0.41584158415841588</v>
      </c>
      <c r="F1291" s="30">
        <v>101</v>
      </c>
      <c r="G1291" s="97" t="s">
        <v>2639</v>
      </c>
      <c r="H1291" s="24">
        <v>59</v>
      </c>
      <c r="I1291" s="17"/>
      <c r="J1291" s="18"/>
      <c r="K1291" s="170">
        <f t="shared" si="34"/>
        <v>0</v>
      </c>
      <c r="L1291" s="77"/>
      <c r="M1291" s="77"/>
      <c r="N1291" s="77"/>
      <c r="O1291" s="77"/>
      <c r="P1291" s="77"/>
      <c r="Q1291" s="77"/>
      <c r="R1291" s="77"/>
      <c r="S1291" s="77"/>
      <c r="T1291" s="77"/>
      <c r="U1291" s="77"/>
      <c r="V1291" s="77"/>
      <c r="W1291" s="77"/>
      <c r="X1291" s="77"/>
      <c r="Y1291" s="77"/>
      <c r="Z1291" s="77"/>
      <c r="AA1291" s="77"/>
      <c r="AB1291" s="77"/>
      <c r="AC1291" s="77"/>
      <c r="AD1291" s="77"/>
      <c r="AE1291" s="77"/>
      <c r="AF1291" s="77"/>
      <c r="AG1291" s="77"/>
      <c r="AH1291" s="77"/>
      <c r="AI1291" s="77"/>
      <c r="AJ1291" s="77"/>
      <c r="AK1291" s="77"/>
      <c r="AL1291" s="77"/>
      <c r="AM1291" s="77"/>
      <c r="AN1291" s="77"/>
      <c r="AO1291" s="77"/>
      <c r="AP1291" s="77"/>
      <c r="AQ1291" s="77"/>
      <c r="AR1291" s="77"/>
      <c r="AS1291" s="77"/>
      <c r="AT1291" s="77"/>
      <c r="AU1291" s="77"/>
      <c r="AV1291" s="77"/>
      <c r="AW1291" s="77"/>
      <c r="AX1291" s="77"/>
    </row>
    <row r="1292" spans="1:50" s="19" customFormat="1" ht="27" customHeight="1" x14ac:dyDescent="0.25">
      <c r="A1292" s="198" t="s">
        <v>2135</v>
      </c>
      <c r="B1292" s="12" t="s">
        <v>300</v>
      </c>
      <c r="C1292" s="149" t="s">
        <v>650</v>
      </c>
      <c r="D1292" s="13" t="s">
        <v>1906</v>
      </c>
      <c r="E1292" s="22">
        <v>-0.43809523809523809</v>
      </c>
      <c r="F1292" s="15">
        <v>105</v>
      </c>
      <c r="G1292" s="95" t="s">
        <v>2639</v>
      </c>
      <c r="H1292" s="16">
        <v>59</v>
      </c>
      <c r="I1292" s="17"/>
      <c r="J1292" s="18"/>
      <c r="K1292" s="170">
        <f t="shared" si="34"/>
        <v>0</v>
      </c>
      <c r="L1292" s="77"/>
      <c r="M1292" s="77"/>
      <c r="N1292" s="77"/>
      <c r="O1292" s="77"/>
      <c r="P1292" s="77"/>
      <c r="Q1292" s="77"/>
      <c r="R1292" s="77"/>
      <c r="S1292" s="77"/>
      <c r="T1292" s="77"/>
      <c r="U1292" s="77"/>
      <c r="V1292" s="77"/>
      <c r="W1292" s="77"/>
      <c r="X1292" s="77"/>
      <c r="Y1292" s="77"/>
      <c r="Z1292" s="77"/>
      <c r="AA1292" s="77"/>
      <c r="AB1292" s="77"/>
      <c r="AC1292" s="77"/>
      <c r="AD1292" s="77"/>
      <c r="AE1292" s="77"/>
      <c r="AF1292" s="77"/>
      <c r="AG1292" s="77"/>
      <c r="AH1292" s="77"/>
      <c r="AI1292" s="77"/>
      <c r="AJ1292" s="77"/>
      <c r="AK1292" s="77"/>
      <c r="AL1292" s="77"/>
      <c r="AM1292" s="77"/>
      <c r="AN1292" s="77"/>
      <c r="AO1292" s="77"/>
      <c r="AP1292" s="77"/>
      <c r="AQ1292" s="77"/>
      <c r="AR1292" s="77"/>
      <c r="AS1292" s="77"/>
      <c r="AT1292" s="77"/>
      <c r="AU1292" s="77"/>
      <c r="AV1292" s="77"/>
      <c r="AW1292" s="77"/>
      <c r="AX1292" s="77"/>
    </row>
    <row r="1293" spans="1:50" s="25" customFormat="1" ht="25.2" customHeight="1" x14ac:dyDescent="0.25">
      <c r="A1293" s="197" t="s">
        <v>2137</v>
      </c>
      <c r="B1293" s="20" t="s">
        <v>300</v>
      </c>
      <c r="C1293" s="149" t="s">
        <v>652</v>
      </c>
      <c r="D1293" s="21" t="s">
        <v>1842</v>
      </c>
      <c r="E1293" s="22">
        <v>-0.47297297297297303</v>
      </c>
      <c r="F1293" s="23">
        <v>74</v>
      </c>
      <c r="G1293" s="96" t="s">
        <v>2509</v>
      </c>
      <c r="H1293" s="24">
        <v>39</v>
      </c>
      <c r="I1293" s="17"/>
      <c r="J1293" s="18"/>
      <c r="K1293" s="170">
        <f t="shared" si="34"/>
        <v>0</v>
      </c>
      <c r="L1293" s="77"/>
      <c r="M1293" s="77"/>
      <c r="N1293" s="77"/>
      <c r="O1293" s="77"/>
      <c r="P1293" s="77"/>
      <c r="Q1293" s="77"/>
      <c r="R1293" s="77"/>
      <c r="S1293" s="77"/>
      <c r="T1293" s="77"/>
      <c r="U1293" s="77"/>
      <c r="V1293" s="77"/>
      <c r="W1293" s="77"/>
      <c r="X1293" s="77"/>
      <c r="Y1293" s="77"/>
      <c r="Z1293" s="77"/>
      <c r="AA1293" s="77"/>
      <c r="AB1293" s="77"/>
      <c r="AC1293" s="77"/>
      <c r="AD1293" s="77"/>
      <c r="AE1293" s="77"/>
      <c r="AF1293" s="77"/>
      <c r="AG1293" s="77"/>
      <c r="AH1293" s="77"/>
      <c r="AI1293" s="77"/>
      <c r="AJ1293" s="77"/>
      <c r="AK1293" s="77"/>
      <c r="AL1293" s="77"/>
      <c r="AM1293" s="77"/>
      <c r="AN1293" s="77"/>
      <c r="AO1293" s="77"/>
      <c r="AP1293" s="77"/>
      <c r="AQ1293" s="77"/>
      <c r="AR1293" s="77"/>
      <c r="AS1293" s="77"/>
      <c r="AT1293" s="77"/>
      <c r="AU1293" s="77"/>
      <c r="AV1293" s="77"/>
      <c r="AW1293" s="77"/>
      <c r="AX1293" s="77"/>
    </row>
    <row r="1294" spans="1:50" s="25" customFormat="1" ht="27" customHeight="1" x14ac:dyDescent="0.25">
      <c r="A1294" s="197" t="s">
        <v>2136</v>
      </c>
      <c r="B1294" s="20" t="s">
        <v>300</v>
      </c>
      <c r="C1294" s="149" t="s">
        <v>652</v>
      </c>
      <c r="D1294" s="21" t="s">
        <v>1906</v>
      </c>
      <c r="E1294" s="22">
        <v>-0.48113207547169812</v>
      </c>
      <c r="F1294" s="23">
        <v>106</v>
      </c>
      <c r="G1294" s="96" t="s">
        <v>2510</v>
      </c>
      <c r="H1294" s="24">
        <v>55</v>
      </c>
      <c r="I1294" s="17"/>
      <c r="J1294" s="18"/>
      <c r="K1294" s="170">
        <f t="shared" si="34"/>
        <v>0</v>
      </c>
      <c r="L1294" s="77"/>
      <c r="M1294" s="77"/>
      <c r="N1294" s="77"/>
      <c r="O1294" s="77"/>
      <c r="P1294" s="77"/>
      <c r="Q1294" s="77"/>
      <c r="R1294" s="77"/>
      <c r="S1294" s="77"/>
      <c r="T1294" s="77"/>
      <c r="U1294" s="77"/>
      <c r="V1294" s="77"/>
      <c r="W1294" s="77"/>
      <c r="X1294" s="77"/>
      <c r="Y1294" s="77"/>
      <c r="Z1294" s="77"/>
      <c r="AA1294" s="77"/>
      <c r="AB1294" s="77"/>
      <c r="AC1294" s="77"/>
      <c r="AD1294" s="77"/>
      <c r="AE1294" s="77"/>
      <c r="AF1294" s="77"/>
      <c r="AG1294" s="77"/>
      <c r="AH1294" s="77"/>
      <c r="AI1294" s="77"/>
      <c r="AJ1294" s="77"/>
      <c r="AK1294" s="77"/>
      <c r="AL1294" s="77"/>
      <c r="AM1294" s="77"/>
      <c r="AN1294" s="77"/>
      <c r="AO1294" s="77"/>
      <c r="AP1294" s="77"/>
      <c r="AQ1294" s="77"/>
      <c r="AR1294" s="77"/>
      <c r="AS1294" s="77"/>
      <c r="AT1294" s="77"/>
      <c r="AU1294" s="77"/>
      <c r="AV1294" s="77"/>
      <c r="AW1294" s="77"/>
      <c r="AX1294" s="77"/>
    </row>
    <row r="1295" spans="1:50" s="25" customFormat="1" ht="25.2" customHeight="1" x14ac:dyDescent="0.25">
      <c r="A1295" s="197" t="s">
        <v>2138</v>
      </c>
      <c r="B1295" s="20" t="s">
        <v>300</v>
      </c>
      <c r="C1295" s="149" t="s">
        <v>652</v>
      </c>
      <c r="D1295" s="21" t="s">
        <v>763</v>
      </c>
      <c r="E1295" s="22">
        <v>-0.58415841584158423</v>
      </c>
      <c r="F1295" s="23">
        <v>101</v>
      </c>
      <c r="G1295" s="96" t="s">
        <v>2677</v>
      </c>
      <c r="H1295" s="24">
        <v>42</v>
      </c>
      <c r="I1295" s="17"/>
      <c r="J1295" s="18"/>
      <c r="K1295" s="170">
        <f t="shared" si="34"/>
        <v>0</v>
      </c>
      <c r="L1295" s="77"/>
      <c r="M1295" s="77"/>
      <c r="N1295" s="77"/>
      <c r="O1295" s="77"/>
      <c r="P1295" s="77"/>
      <c r="Q1295" s="77"/>
      <c r="R1295" s="77"/>
      <c r="S1295" s="77"/>
      <c r="T1295" s="77"/>
      <c r="U1295" s="77"/>
      <c r="V1295" s="77"/>
      <c r="W1295" s="77"/>
      <c r="X1295" s="77"/>
      <c r="Y1295" s="77"/>
      <c r="Z1295" s="77"/>
      <c r="AA1295" s="77"/>
      <c r="AB1295" s="77"/>
      <c r="AC1295" s="77"/>
      <c r="AD1295" s="77"/>
      <c r="AE1295" s="77"/>
      <c r="AF1295" s="77"/>
      <c r="AG1295" s="77"/>
      <c r="AH1295" s="77"/>
      <c r="AI1295" s="77"/>
      <c r="AJ1295" s="77"/>
      <c r="AK1295" s="77"/>
      <c r="AL1295" s="77"/>
      <c r="AM1295" s="77"/>
      <c r="AN1295" s="77"/>
      <c r="AO1295" s="77"/>
      <c r="AP1295" s="77"/>
      <c r="AQ1295" s="77"/>
      <c r="AR1295" s="77"/>
      <c r="AS1295" s="77"/>
      <c r="AT1295" s="77"/>
      <c r="AU1295" s="77"/>
      <c r="AV1295" s="77"/>
      <c r="AW1295" s="77"/>
      <c r="AX1295" s="77"/>
    </row>
    <row r="1296" spans="1:50" s="25" customFormat="1" ht="25.2" customHeight="1" x14ac:dyDescent="0.25">
      <c r="A1296" s="197" t="s">
        <v>2139</v>
      </c>
      <c r="B1296" s="20" t="s">
        <v>300</v>
      </c>
      <c r="C1296" s="149" t="s">
        <v>652</v>
      </c>
      <c r="D1296" s="21" t="s">
        <v>2713</v>
      </c>
      <c r="E1296" s="22">
        <v>-0.52671755725190839</v>
      </c>
      <c r="F1296" s="23">
        <v>131</v>
      </c>
      <c r="G1296" s="96" t="s">
        <v>2641</v>
      </c>
      <c r="H1296" s="24">
        <v>62</v>
      </c>
      <c r="I1296" s="17"/>
      <c r="J1296" s="18"/>
      <c r="K1296" s="170">
        <f t="shared" si="34"/>
        <v>0</v>
      </c>
      <c r="L1296" s="77"/>
      <c r="M1296" s="77"/>
      <c r="N1296" s="77"/>
      <c r="O1296" s="77"/>
      <c r="P1296" s="77"/>
      <c r="Q1296" s="77"/>
      <c r="R1296" s="77"/>
      <c r="S1296" s="77"/>
      <c r="T1296" s="77"/>
      <c r="U1296" s="77"/>
      <c r="V1296" s="77"/>
      <c r="W1296" s="77"/>
      <c r="X1296" s="77"/>
      <c r="Y1296" s="77"/>
      <c r="Z1296" s="77"/>
      <c r="AA1296" s="77"/>
      <c r="AB1296" s="77"/>
      <c r="AC1296" s="77"/>
      <c r="AD1296" s="77"/>
      <c r="AE1296" s="77"/>
      <c r="AF1296" s="77"/>
      <c r="AG1296" s="77"/>
      <c r="AH1296" s="77"/>
      <c r="AI1296" s="77"/>
      <c r="AJ1296" s="77"/>
      <c r="AK1296" s="77"/>
      <c r="AL1296" s="77"/>
      <c r="AM1296" s="77"/>
      <c r="AN1296" s="77"/>
      <c r="AO1296" s="77"/>
      <c r="AP1296" s="77"/>
      <c r="AQ1296" s="77"/>
      <c r="AR1296" s="77"/>
      <c r="AS1296" s="77"/>
      <c r="AT1296" s="77"/>
      <c r="AU1296" s="77"/>
      <c r="AV1296" s="77"/>
      <c r="AW1296" s="77"/>
      <c r="AX1296" s="77"/>
    </row>
    <row r="1297" spans="1:50" s="25" customFormat="1" ht="25.2" customHeight="1" x14ac:dyDescent="0.25">
      <c r="A1297" s="197" t="s">
        <v>2140</v>
      </c>
      <c r="B1297" s="20" t="s">
        <v>300</v>
      </c>
      <c r="C1297" s="149" t="s">
        <v>653</v>
      </c>
      <c r="D1297" s="21" t="s">
        <v>1842</v>
      </c>
      <c r="E1297" s="22">
        <v>-0.43243243243243246</v>
      </c>
      <c r="F1297" s="23">
        <v>74</v>
      </c>
      <c r="G1297" s="96" t="s">
        <v>2438</v>
      </c>
      <c r="H1297" s="24">
        <v>42</v>
      </c>
      <c r="I1297" s="17"/>
      <c r="J1297" s="18"/>
      <c r="K1297" s="170">
        <f t="shared" si="34"/>
        <v>0</v>
      </c>
      <c r="L1297" s="77"/>
      <c r="M1297" s="77"/>
      <c r="N1297" s="77"/>
      <c r="O1297" s="77"/>
      <c r="P1297" s="77"/>
      <c r="Q1297" s="77"/>
      <c r="R1297" s="77"/>
      <c r="S1297" s="77"/>
      <c r="T1297" s="77"/>
      <c r="U1297" s="77"/>
      <c r="V1297" s="77"/>
      <c r="W1297" s="77"/>
      <c r="X1297" s="77"/>
      <c r="Y1297" s="77"/>
      <c r="Z1297" s="77"/>
      <c r="AA1297" s="77"/>
      <c r="AB1297" s="77"/>
      <c r="AC1297" s="77"/>
      <c r="AD1297" s="77"/>
      <c r="AE1297" s="77"/>
      <c r="AF1297" s="77"/>
      <c r="AG1297" s="77"/>
      <c r="AH1297" s="77"/>
      <c r="AI1297" s="77"/>
      <c r="AJ1297" s="77"/>
      <c r="AK1297" s="77"/>
      <c r="AL1297" s="77"/>
      <c r="AM1297" s="77"/>
      <c r="AN1297" s="77"/>
      <c r="AO1297" s="77"/>
      <c r="AP1297" s="77"/>
      <c r="AQ1297" s="77"/>
      <c r="AR1297" s="77"/>
      <c r="AS1297" s="77"/>
      <c r="AT1297" s="77"/>
      <c r="AU1297" s="77"/>
      <c r="AV1297" s="77"/>
      <c r="AW1297" s="77"/>
      <c r="AX1297" s="77"/>
    </row>
    <row r="1298" spans="1:50" s="25" customFormat="1" ht="25.2" customHeight="1" x14ac:dyDescent="0.25">
      <c r="A1298" s="197" t="s">
        <v>2141</v>
      </c>
      <c r="B1298" s="20" t="s">
        <v>300</v>
      </c>
      <c r="C1298" s="149" t="s">
        <v>2260</v>
      </c>
      <c r="D1298" s="21" t="s">
        <v>763</v>
      </c>
      <c r="E1298" s="22">
        <v>-0.52577319587628868</v>
      </c>
      <c r="F1298" s="23">
        <v>97</v>
      </c>
      <c r="G1298" s="96" t="s">
        <v>2416</v>
      </c>
      <c r="H1298" s="24">
        <v>46</v>
      </c>
      <c r="I1298" s="17"/>
      <c r="J1298" s="18"/>
      <c r="K1298" s="170">
        <f t="shared" si="34"/>
        <v>0</v>
      </c>
      <c r="L1298" s="77"/>
      <c r="M1298" s="77"/>
      <c r="N1298" s="77"/>
      <c r="O1298" s="77"/>
      <c r="P1298" s="77"/>
      <c r="Q1298" s="77"/>
      <c r="R1298" s="77"/>
      <c r="S1298" s="77"/>
      <c r="T1298" s="77"/>
      <c r="U1298" s="77"/>
      <c r="V1298" s="77"/>
      <c r="W1298" s="77"/>
      <c r="X1298" s="77"/>
      <c r="Y1298" s="77"/>
      <c r="Z1298" s="77"/>
      <c r="AA1298" s="77"/>
      <c r="AB1298" s="77"/>
      <c r="AC1298" s="77"/>
      <c r="AD1298" s="77"/>
      <c r="AE1298" s="77"/>
      <c r="AF1298" s="77"/>
      <c r="AG1298" s="77"/>
      <c r="AH1298" s="77"/>
      <c r="AI1298" s="77"/>
      <c r="AJ1298" s="77"/>
      <c r="AK1298" s="77"/>
      <c r="AL1298" s="77"/>
      <c r="AM1298" s="77"/>
      <c r="AN1298" s="77"/>
      <c r="AO1298" s="77"/>
      <c r="AP1298" s="77"/>
      <c r="AQ1298" s="77"/>
      <c r="AR1298" s="77"/>
      <c r="AS1298" s="77"/>
      <c r="AT1298" s="77"/>
      <c r="AU1298" s="77"/>
      <c r="AV1298" s="77"/>
      <c r="AW1298" s="77"/>
      <c r="AX1298" s="77"/>
    </row>
    <row r="1299" spans="1:50" s="25" customFormat="1" ht="27" customHeight="1" x14ac:dyDescent="0.25">
      <c r="A1299" s="197" t="s">
        <v>2144</v>
      </c>
      <c r="B1299" s="20" t="s">
        <v>304</v>
      </c>
      <c r="C1299" s="149" t="s">
        <v>656</v>
      </c>
      <c r="D1299" s="21" t="s">
        <v>2241</v>
      </c>
      <c r="E1299" s="22">
        <v>-0.31764705882352939</v>
      </c>
      <c r="F1299" s="23">
        <v>85</v>
      </c>
      <c r="G1299" s="96" t="s">
        <v>2561</v>
      </c>
      <c r="H1299" s="24">
        <v>58</v>
      </c>
      <c r="I1299" s="17"/>
      <c r="J1299" s="18"/>
      <c r="K1299" s="170">
        <f t="shared" si="34"/>
        <v>0</v>
      </c>
      <c r="L1299" s="77"/>
      <c r="M1299" s="77"/>
      <c r="N1299" s="77"/>
      <c r="O1299" s="77"/>
      <c r="P1299" s="77"/>
      <c r="Q1299" s="77"/>
      <c r="R1299" s="77"/>
      <c r="S1299" s="77"/>
      <c r="T1299" s="77"/>
      <c r="U1299" s="77"/>
      <c r="V1299" s="77"/>
      <c r="W1299" s="77"/>
      <c r="X1299" s="77"/>
      <c r="Y1299" s="77"/>
      <c r="Z1299" s="77"/>
      <c r="AA1299" s="77"/>
      <c r="AB1299" s="77"/>
      <c r="AC1299" s="77"/>
      <c r="AD1299" s="77"/>
      <c r="AE1299" s="77"/>
      <c r="AF1299" s="77"/>
      <c r="AG1299" s="77"/>
      <c r="AH1299" s="77"/>
      <c r="AI1299" s="77"/>
      <c r="AJ1299" s="77"/>
      <c r="AK1299" s="77"/>
      <c r="AL1299" s="77"/>
      <c r="AM1299" s="77"/>
      <c r="AN1299" s="77"/>
      <c r="AO1299" s="77"/>
      <c r="AP1299" s="77"/>
      <c r="AQ1299" s="77"/>
      <c r="AR1299" s="77"/>
      <c r="AS1299" s="77"/>
      <c r="AT1299" s="77"/>
      <c r="AU1299" s="77"/>
      <c r="AV1299" s="77"/>
      <c r="AW1299" s="77"/>
      <c r="AX1299" s="77"/>
    </row>
    <row r="1300" spans="1:50" s="19" customFormat="1" ht="27" customHeight="1" x14ac:dyDescent="0.25">
      <c r="A1300" s="198" t="s">
        <v>2142</v>
      </c>
      <c r="B1300" s="12" t="s">
        <v>304</v>
      </c>
      <c r="C1300" s="149" t="s">
        <v>656</v>
      </c>
      <c r="D1300" s="13" t="s">
        <v>763</v>
      </c>
      <c r="E1300" s="22">
        <v>-0.3571428571428571</v>
      </c>
      <c r="F1300" s="15">
        <v>112</v>
      </c>
      <c r="G1300" s="95" t="s">
        <v>2593</v>
      </c>
      <c r="H1300" s="16">
        <v>72</v>
      </c>
      <c r="I1300" s="17"/>
      <c r="J1300" s="18"/>
      <c r="K1300" s="170">
        <f t="shared" si="34"/>
        <v>0</v>
      </c>
      <c r="L1300" s="77"/>
      <c r="M1300" s="77"/>
      <c r="N1300" s="77"/>
      <c r="O1300" s="77"/>
      <c r="P1300" s="77"/>
      <c r="Q1300" s="77"/>
      <c r="R1300" s="77"/>
      <c r="S1300" s="77"/>
      <c r="T1300" s="77"/>
      <c r="U1300" s="77"/>
      <c r="V1300" s="77"/>
      <c r="W1300" s="77"/>
      <c r="X1300" s="77"/>
      <c r="Y1300" s="77"/>
      <c r="Z1300" s="77"/>
      <c r="AA1300" s="77"/>
      <c r="AB1300" s="77"/>
      <c r="AC1300" s="77"/>
      <c r="AD1300" s="77"/>
      <c r="AE1300" s="77"/>
      <c r="AF1300" s="77"/>
      <c r="AG1300" s="77"/>
      <c r="AH1300" s="77"/>
      <c r="AI1300" s="77"/>
      <c r="AJ1300" s="77"/>
      <c r="AK1300" s="77"/>
      <c r="AL1300" s="77"/>
      <c r="AM1300" s="77"/>
      <c r="AN1300" s="77"/>
      <c r="AO1300" s="77"/>
      <c r="AP1300" s="77"/>
      <c r="AQ1300" s="77"/>
      <c r="AR1300" s="77"/>
      <c r="AS1300" s="77"/>
      <c r="AT1300" s="77"/>
      <c r="AU1300" s="77"/>
      <c r="AV1300" s="77"/>
      <c r="AW1300" s="77"/>
      <c r="AX1300" s="77"/>
    </row>
    <row r="1301" spans="1:50" s="25" customFormat="1" ht="27" customHeight="1" x14ac:dyDescent="0.25">
      <c r="A1301" s="197" t="s">
        <v>2143</v>
      </c>
      <c r="B1301" s="20" t="s">
        <v>304</v>
      </c>
      <c r="C1301" s="149" t="s">
        <v>656</v>
      </c>
      <c r="D1301" s="21" t="s">
        <v>2713</v>
      </c>
      <c r="E1301" s="22">
        <v>-0.32467532467532467</v>
      </c>
      <c r="F1301" s="23">
        <v>154</v>
      </c>
      <c r="G1301" s="96" t="s">
        <v>2575</v>
      </c>
      <c r="H1301" s="24">
        <v>104</v>
      </c>
      <c r="I1301" s="17"/>
      <c r="J1301" s="18"/>
      <c r="K1301" s="170">
        <f t="shared" si="34"/>
        <v>0</v>
      </c>
      <c r="L1301" s="77"/>
      <c r="M1301" s="77"/>
      <c r="N1301" s="77"/>
      <c r="O1301" s="77"/>
      <c r="P1301" s="77"/>
      <c r="Q1301" s="77"/>
      <c r="R1301" s="77"/>
      <c r="S1301" s="77"/>
      <c r="T1301" s="77"/>
      <c r="U1301" s="77"/>
      <c r="V1301" s="77"/>
      <c r="W1301" s="77"/>
      <c r="X1301" s="77"/>
      <c r="Y1301" s="77"/>
      <c r="Z1301" s="77"/>
      <c r="AA1301" s="77"/>
      <c r="AB1301" s="77"/>
      <c r="AC1301" s="77"/>
      <c r="AD1301" s="77"/>
      <c r="AE1301" s="77"/>
      <c r="AF1301" s="77"/>
      <c r="AG1301" s="77"/>
      <c r="AH1301" s="77"/>
      <c r="AI1301" s="77"/>
      <c r="AJ1301" s="77"/>
      <c r="AK1301" s="77"/>
      <c r="AL1301" s="77"/>
      <c r="AM1301" s="77"/>
      <c r="AN1301" s="77"/>
      <c r="AO1301" s="77"/>
      <c r="AP1301" s="77"/>
      <c r="AQ1301" s="77"/>
      <c r="AR1301" s="77"/>
      <c r="AS1301" s="77"/>
      <c r="AT1301" s="77"/>
      <c r="AU1301" s="77"/>
      <c r="AV1301" s="77"/>
      <c r="AW1301" s="77"/>
      <c r="AX1301" s="77"/>
    </row>
    <row r="1302" spans="1:50" s="25" customFormat="1" ht="27" customHeight="1" x14ac:dyDescent="0.25">
      <c r="A1302" s="197" t="s">
        <v>2145</v>
      </c>
      <c r="B1302" s="20" t="s">
        <v>304</v>
      </c>
      <c r="C1302" s="149" t="s">
        <v>2261</v>
      </c>
      <c r="D1302" s="21" t="s">
        <v>3043</v>
      </c>
      <c r="E1302" s="22">
        <v>-0.29411764705882348</v>
      </c>
      <c r="F1302" s="23">
        <v>102</v>
      </c>
      <c r="G1302" s="96" t="s">
        <v>2513</v>
      </c>
      <c r="H1302" s="24">
        <v>72</v>
      </c>
      <c r="I1302" s="17"/>
      <c r="J1302" s="18"/>
      <c r="K1302" s="170">
        <f t="shared" si="34"/>
        <v>0</v>
      </c>
      <c r="L1302" s="77"/>
      <c r="M1302" s="77"/>
      <c r="N1302" s="77"/>
      <c r="O1302" s="77"/>
      <c r="P1302" s="77"/>
      <c r="Q1302" s="77"/>
      <c r="R1302" s="77"/>
      <c r="S1302" s="77"/>
      <c r="T1302" s="77"/>
      <c r="U1302" s="77"/>
      <c r="V1302" s="77"/>
      <c r="W1302" s="77"/>
      <c r="X1302" s="77"/>
      <c r="Y1302" s="77"/>
      <c r="Z1302" s="77"/>
      <c r="AA1302" s="77"/>
      <c r="AB1302" s="77"/>
      <c r="AC1302" s="77"/>
      <c r="AD1302" s="77"/>
      <c r="AE1302" s="77"/>
      <c r="AF1302" s="77"/>
      <c r="AG1302" s="77"/>
      <c r="AH1302" s="77"/>
      <c r="AI1302" s="77"/>
      <c r="AJ1302" s="77"/>
      <c r="AK1302" s="77"/>
      <c r="AL1302" s="77"/>
      <c r="AM1302" s="77"/>
      <c r="AN1302" s="77"/>
      <c r="AO1302" s="77"/>
      <c r="AP1302" s="77"/>
      <c r="AQ1302" s="77"/>
      <c r="AR1302" s="77"/>
      <c r="AS1302" s="77"/>
      <c r="AT1302" s="77"/>
      <c r="AU1302" s="77"/>
      <c r="AV1302" s="77"/>
      <c r="AW1302" s="77"/>
      <c r="AX1302" s="77"/>
    </row>
    <row r="1303" spans="1:50" s="25" customFormat="1" ht="27" customHeight="1" x14ac:dyDescent="0.25">
      <c r="A1303" s="197" t="s">
        <v>2146</v>
      </c>
      <c r="B1303" s="20" t="s">
        <v>304</v>
      </c>
      <c r="C1303" s="149" t="s">
        <v>2261</v>
      </c>
      <c r="D1303" s="21" t="s">
        <v>3036</v>
      </c>
      <c r="E1303" s="22">
        <v>-0.29629629629629628</v>
      </c>
      <c r="F1303" s="23">
        <v>135</v>
      </c>
      <c r="G1303" s="96" t="s">
        <v>2678</v>
      </c>
      <c r="H1303" s="24">
        <v>95</v>
      </c>
      <c r="I1303" s="17"/>
      <c r="J1303" s="18"/>
      <c r="K1303" s="170">
        <f t="shared" si="34"/>
        <v>0</v>
      </c>
      <c r="L1303" s="77"/>
      <c r="M1303" s="77"/>
      <c r="N1303" s="77"/>
      <c r="O1303" s="77"/>
      <c r="P1303" s="77"/>
      <c r="Q1303" s="77"/>
      <c r="R1303" s="77"/>
      <c r="S1303" s="77"/>
      <c r="T1303" s="77"/>
      <c r="U1303" s="77"/>
      <c r="V1303" s="77"/>
      <c r="W1303" s="77"/>
      <c r="X1303" s="77"/>
      <c r="Y1303" s="77"/>
      <c r="Z1303" s="77"/>
      <c r="AA1303" s="77"/>
      <c r="AB1303" s="77"/>
      <c r="AC1303" s="77"/>
      <c r="AD1303" s="77"/>
      <c r="AE1303" s="77"/>
      <c r="AF1303" s="77"/>
      <c r="AG1303" s="77"/>
      <c r="AH1303" s="77"/>
      <c r="AI1303" s="77"/>
      <c r="AJ1303" s="77"/>
      <c r="AK1303" s="77"/>
      <c r="AL1303" s="77"/>
      <c r="AM1303" s="77"/>
      <c r="AN1303" s="77"/>
      <c r="AO1303" s="77"/>
      <c r="AP1303" s="77"/>
      <c r="AQ1303" s="77"/>
      <c r="AR1303" s="77"/>
      <c r="AS1303" s="77"/>
      <c r="AT1303" s="77"/>
      <c r="AU1303" s="77"/>
      <c r="AV1303" s="77"/>
      <c r="AW1303" s="77"/>
      <c r="AX1303" s="77"/>
    </row>
    <row r="1304" spans="1:50" s="25" customFormat="1" ht="27" customHeight="1" x14ac:dyDescent="0.25">
      <c r="A1304" s="197" t="s">
        <v>2147</v>
      </c>
      <c r="B1304" s="20" t="s">
        <v>304</v>
      </c>
      <c r="C1304" s="149" t="s">
        <v>2261</v>
      </c>
      <c r="D1304" s="21" t="s">
        <v>3044</v>
      </c>
      <c r="E1304" s="22">
        <v>-0.32065217391304346</v>
      </c>
      <c r="F1304" s="23">
        <v>184</v>
      </c>
      <c r="G1304" s="96" t="s">
        <v>2679</v>
      </c>
      <c r="H1304" s="24">
        <v>125</v>
      </c>
      <c r="I1304" s="17"/>
      <c r="J1304" s="18"/>
      <c r="K1304" s="170">
        <f t="shared" si="34"/>
        <v>0</v>
      </c>
      <c r="L1304" s="77"/>
      <c r="M1304" s="77"/>
      <c r="N1304" s="77"/>
      <c r="O1304" s="77"/>
      <c r="P1304" s="77"/>
      <c r="Q1304" s="77"/>
      <c r="R1304" s="77"/>
      <c r="S1304" s="77"/>
      <c r="T1304" s="77"/>
      <c r="U1304" s="77"/>
      <c r="V1304" s="77"/>
      <c r="W1304" s="77"/>
      <c r="X1304" s="77"/>
      <c r="Y1304" s="77"/>
      <c r="Z1304" s="77"/>
      <c r="AA1304" s="77"/>
      <c r="AB1304" s="77"/>
      <c r="AC1304" s="77"/>
      <c r="AD1304" s="77"/>
      <c r="AE1304" s="77"/>
      <c r="AF1304" s="77"/>
      <c r="AG1304" s="77"/>
      <c r="AH1304" s="77"/>
      <c r="AI1304" s="77"/>
      <c r="AJ1304" s="77"/>
      <c r="AK1304" s="77"/>
      <c r="AL1304" s="77"/>
      <c r="AM1304" s="77"/>
      <c r="AN1304" s="77"/>
      <c r="AO1304" s="77"/>
      <c r="AP1304" s="77"/>
      <c r="AQ1304" s="77"/>
      <c r="AR1304" s="77"/>
      <c r="AS1304" s="77"/>
      <c r="AT1304" s="77"/>
      <c r="AU1304" s="77"/>
      <c r="AV1304" s="77"/>
      <c r="AW1304" s="77"/>
      <c r="AX1304" s="77"/>
    </row>
    <row r="1305" spans="1:50" s="25" customFormat="1" ht="27" customHeight="1" x14ac:dyDescent="0.25">
      <c r="A1305" s="197" t="s">
        <v>2148</v>
      </c>
      <c r="B1305" s="20" t="s">
        <v>304</v>
      </c>
      <c r="C1305" s="149" t="s">
        <v>2262</v>
      </c>
      <c r="D1305" s="21" t="s">
        <v>2265</v>
      </c>
      <c r="E1305" s="22">
        <v>-0.28455284552845528</v>
      </c>
      <c r="F1305" s="23">
        <v>123</v>
      </c>
      <c r="G1305" s="96" t="s">
        <v>2518</v>
      </c>
      <c r="H1305" s="24">
        <v>88</v>
      </c>
      <c r="I1305" s="17"/>
      <c r="J1305" s="18"/>
      <c r="K1305" s="170">
        <f t="shared" si="34"/>
        <v>0</v>
      </c>
      <c r="L1305" s="77"/>
      <c r="M1305" s="77"/>
      <c r="N1305" s="77"/>
      <c r="O1305" s="77"/>
      <c r="P1305" s="77"/>
      <c r="Q1305" s="77"/>
      <c r="R1305" s="77"/>
      <c r="S1305" s="77"/>
      <c r="T1305" s="77"/>
      <c r="U1305" s="77"/>
      <c r="V1305" s="77"/>
      <c r="W1305" s="77"/>
      <c r="X1305" s="77"/>
      <c r="Y1305" s="77"/>
      <c r="Z1305" s="77"/>
      <c r="AA1305" s="77"/>
      <c r="AB1305" s="77"/>
      <c r="AC1305" s="77"/>
      <c r="AD1305" s="77"/>
      <c r="AE1305" s="77"/>
      <c r="AF1305" s="77"/>
      <c r="AG1305" s="77"/>
      <c r="AH1305" s="77"/>
      <c r="AI1305" s="77"/>
      <c r="AJ1305" s="77"/>
      <c r="AK1305" s="77"/>
      <c r="AL1305" s="77"/>
      <c r="AM1305" s="77"/>
      <c r="AN1305" s="77"/>
      <c r="AO1305" s="77"/>
      <c r="AP1305" s="77"/>
      <c r="AQ1305" s="77"/>
      <c r="AR1305" s="77"/>
      <c r="AS1305" s="77"/>
      <c r="AT1305" s="77"/>
      <c r="AU1305" s="77"/>
      <c r="AV1305" s="77"/>
      <c r="AW1305" s="77"/>
      <c r="AX1305" s="77"/>
    </row>
    <row r="1306" spans="1:50" s="25" customFormat="1" ht="27" customHeight="1" x14ac:dyDescent="0.25">
      <c r="A1306" s="197" t="s">
        <v>2149</v>
      </c>
      <c r="B1306" s="20" t="s">
        <v>304</v>
      </c>
      <c r="C1306" s="149" t="s">
        <v>2262</v>
      </c>
      <c r="D1306" s="21" t="s">
        <v>3045</v>
      </c>
      <c r="E1306" s="22">
        <v>-0.30177514792899407</v>
      </c>
      <c r="F1306" s="23">
        <v>169</v>
      </c>
      <c r="G1306" s="96" t="s">
        <v>2639</v>
      </c>
      <c r="H1306" s="24">
        <v>118</v>
      </c>
      <c r="I1306" s="17"/>
      <c r="J1306" s="18"/>
      <c r="K1306" s="170">
        <f t="shared" si="34"/>
        <v>0</v>
      </c>
      <c r="L1306" s="77"/>
      <c r="M1306" s="77"/>
      <c r="N1306" s="77"/>
      <c r="O1306" s="77"/>
      <c r="P1306" s="77"/>
      <c r="Q1306" s="77"/>
      <c r="R1306" s="77"/>
      <c r="S1306" s="77"/>
      <c r="T1306" s="77"/>
      <c r="U1306" s="77"/>
      <c r="V1306" s="77"/>
      <c r="W1306" s="77"/>
      <c r="X1306" s="77"/>
      <c r="Y1306" s="77"/>
      <c r="Z1306" s="77"/>
      <c r="AA1306" s="77"/>
      <c r="AB1306" s="77"/>
      <c r="AC1306" s="77"/>
      <c r="AD1306" s="77"/>
      <c r="AE1306" s="77"/>
      <c r="AF1306" s="77"/>
      <c r="AG1306" s="77"/>
      <c r="AH1306" s="77"/>
      <c r="AI1306" s="77"/>
      <c r="AJ1306" s="77"/>
      <c r="AK1306" s="77"/>
      <c r="AL1306" s="77"/>
      <c r="AM1306" s="77"/>
      <c r="AN1306" s="77"/>
      <c r="AO1306" s="77"/>
      <c r="AP1306" s="77"/>
      <c r="AQ1306" s="77"/>
      <c r="AR1306" s="77"/>
      <c r="AS1306" s="77"/>
      <c r="AT1306" s="77"/>
      <c r="AU1306" s="77"/>
      <c r="AV1306" s="77"/>
      <c r="AW1306" s="77"/>
      <c r="AX1306" s="77"/>
    </row>
    <row r="1307" spans="1:50" s="25" customFormat="1" ht="27" customHeight="1" x14ac:dyDescent="0.25">
      <c r="A1307" s="197" t="s">
        <v>2150</v>
      </c>
      <c r="B1307" s="20" t="s">
        <v>304</v>
      </c>
      <c r="C1307" s="149" t="s">
        <v>2263</v>
      </c>
      <c r="D1307" s="21" t="s">
        <v>2265</v>
      </c>
      <c r="E1307" s="22">
        <v>-0.33333333333333337</v>
      </c>
      <c r="F1307" s="23">
        <v>129</v>
      </c>
      <c r="G1307" s="96" t="s">
        <v>2562</v>
      </c>
      <c r="H1307" s="24">
        <v>86</v>
      </c>
      <c r="I1307" s="17"/>
      <c r="J1307" s="18"/>
      <c r="K1307" s="170">
        <f t="shared" si="34"/>
        <v>0</v>
      </c>
      <c r="L1307" s="77"/>
      <c r="M1307" s="77"/>
      <c r="N1307" s="77"/>
      <c r="O1307" s="77"/>
      <c r="P1307" s="77"/>
      <c r="Q1307" s="77"/>
      <c r="R1307" s="77"/>
      <c r="S1307" s="77"/>
      <c r="T1307" s="77"/>
      <c r="U1307" s="77"/>
      <c r="V1307" s="77"/>
      <c r="W1307" s="77"/>
      <c r="X1307" s="77"/>
      <c r="Y1307" s="77"/>
      <c r="Z1307" s="77"/>
      <c r="AA1307" s="77"/>
      <c r="AB1307" s="77"/>
      <c r="AC1307" s="77"/>
      <c r="AD1307" s="77"/>
      <c r="AE1307" s="77"/>
      <c r="AF1307" s="77"/>
      <c r="AG1307" s="77"/>
      <c r="AH1307" s="77"/>
      <c r="AI1307" s="77"/>
      <c r="AJ1307" s="77"/>
      <c r="AK1307" s="77"/>
      <c r="AL1307" s="77"/>
      <c r="AM1307" s="77"/>
      <c r="AN1307" s="77"/>
      <c r="AO1307" s="77"/>
      <c r="AP1307" s="77"/>
      <c r="AQ1307" s="77"/>
      <c r="AR1307" s="77"/>
      <c r="AS1307" s="77"/>
      <c r="AT1307" s="77"/>
      <c r="AU1307" s="77"/>
      <c r="AV1307" s="77"/>
      <c r="AW1307" s="77"/>
      <c r="AX1307" s="77"/>
    </row>
    <row r="1308" spans="1:50" s="25" customFormat="1" ht="27" customHeight="1" x14ac:dyDescent="0.25">
      <c r="A1308" s="197" t="s">
        <v>2151</v>
      </c>
      <c r="B1308" s="20" t="s">
        <v>304</v>
      </c>
      <c r="C1308" s="149" t="s">
        <v>2264</v>
      </c>
      <c r="D1308" s="21" t="s">
        <v>763</v>
      </c>
      <c r="E1308" s="22">
        <v>-0.29245283018867929</v>
      </c>
      <c r="F1308" s="23">
        <v>106</v>
      </c>
      <c r="G1308" s="96" t="s">
        <v>2615</v>
      </c>
      <c r="H1308" s="24">
        <v>75</v>
      </c>
      <c r="I1308" s="17"/>
      <c r="J1308" s="18"/>
      <c r="K1308" s="170">
        <f t="shared" si="34"/>
        <v>0</v>
      </c>
      <c r="L1308" s="77"/>
      <c r="M1308" s="77"/>
      <c r="N1308" s="77"/>
      <c r="O1308" s="77"/>
      <c r="P1308" s="77"/>
      <c r="Q1308" s="77"/>
      <c r="R1308" s="77"/>
      <c r="S1308" s="77"/>
      <c r="T1308" s="77"/>
      <c r="U1308" s="77"/>
      <c r="V1308" s="77"/>
      <c r="W1308" s="77"/>
      <c r="X1308" s="77"/>
      <c r="Y1308" s="77"/>
      <c r="Z1308" s="77"/>
      <c r="AA1308" s="77"/>
      <c r="AB1308" s="77"/>
      <c r="AC1308" s="77"/>
      <c r="AD1308" s="77"/>
      <c r="AE1308" s="77"/>
      <c r="AF1308" s="77"/>
      <c r="AG1308" s="77"/>
      <c r="AH1308" s="77"/>
      <c r="AI1308" s="77"/>
      <c r="AJ1308" s="77"/>
      <c r="AK1308" s="77"/>
      <c r="AL1308" s="77"/>
      <c r="AM1308" s="77"/>
      <c r="AN1308" s="77"/>
      <c r="AO1308" s="77"/>
      <c r="AP1308" s="77"/>
      <c r="AQ1308" s="77"/>
      <c r="AR1308" s="77"/>
      <c r="AS1308" s="77"/>
      <c r="AT1308" s="77"/>
      <c r="AU1308" s="77"/>
      <c r="AV1308" s="77"/>
      <c r="AW1308" s="77"/>
      <c r="AX1308" s="77"/>
    </row>
    <row r="1309" spans="1:50" s="32" customFormat="1" ht="31.2" customHeight="1" x14ac:dyDescent="0.25">
      <c r="A1309" s="197" t="s">
        <v>2153</v>
      </c>
      <c r="B1309" s="28" t="s">
        <v>304</v>
      </c>
      <c r="C1309" s="149" t="s">
        <v>657</v>
      </c>
      <c r="D1309" s="29" t="s">
        <v>2241</v>
      </c>
      <c r="E1309" s="22">
        <v>-0.31325301204819278</v>
      </c>
      <c r="F1309" s="30">
        <v>83</v>
      </c>
      <c r="G1309" s="97" t="s">
        <v>2680</v>
      </c>
      <c r="H1309" s="24">
        <v>57</v>
      </c>
      <c r="I1309" s="17"/>
      <c r="J1309" s="18"/>
      <c r="K1309" s="170">
        <f t="shared" si="34"/>
        <v>0</v>
      </c>
      <c r="L1309" s="77"/>
      <c r="M1309" s="77"/>
      <c r="N1309" s="77"/>
      <c r="O1309" s="77"/>
      <c r="P1309" s="77"/>
      <c r="Q1309" s="77"/>
      <c r="R1309" s="77"/>
      <c r="S1309" s="77"/>
      <c r="T1309" s="77"/>
      <c r="U1309" s="77"/>
      <c r="V1309" s="77"/>
      <c r="W1309" s="77"/>
      <c r="X1309" s="77"/>
      <c r="Y1309" s="77"/>
      <c r="Z1309" s="77"/>
      <c r="AA1309" s="77"/>
      <c r="AB1309" s="77"/>
      <c r="AC1309" s="77"/>
      <c r="AD1309" s="77"/>
      <c r="AE1309" s="77"/>
      <c r="AF1309" s="77"/>
      <c r="AG1309" s="77"/>
      <c r="AH1309" s="77"/>
      <c r="AI1309" s="77"/>
      <c r="AJ1309" s="77"/>
      <c r="AK1309" s="77"/>
      <c r="AL1309" s="77"/>
      <c r="AM1309" s="77"/>
      <c r="AN1309" s="77"/>
      <c r="AO1309" s="77"/>
      <c r="AP1309" s="77"/>
      <c r="AQ1309" s="77"/>
      <c r="AR1309" s="77"/>
      <c r="AS1309" s="77"/>
      <c r="AT1309" s="77"/>
      <c r="AU1309" s="77"/>
      <c r="AV1309" s="77"/>
      <c r="AW1309" s="77"/>
      <c r="AX1309" s="77"/>
    </row>
    <row r="1310" spans="1:50" s="25" customFormat="1" ht="27" customHeight="1" x14ac:dyDescent="0.25">
      <c r="A1310" s="197" t="s">
        <v>2152</v>
      </c>
      <c r="B1310" s="20" t="s">
        <v>304</v>
      </c>
      <c r="C1310" s="149" t="s">
        <v>657</v>
      </c>
      <c r="D1310" s="21" t="s">
        <v>763</v>
      </c>
      <c r="E1310" s="22">
        <v>-0.29090909090909089</v>
      </c>
      <c r="F1310" s="23">
        <v>110</v>
      </c>
      <c r="G1310" s="96" t="s">
        <v>2509</v>
      </c>
      <c r="H1310" s="24">
        <v>78</v>
      </c>
      <c r="I1310" s="17"/>
      <c r="J1310" s="18"/>
      <c r="K1310" s="170">
        <f t="shared" si="34"/>
        <v>0</v>
      </c>
      <c r="L1310" s="77"/>
      <c r="M1310" s="77"/>
      <c r="N1310" s="77"/>
      <c r="O1310" s="77"/>
      <c r="P1310" s="77"/>
      <c r="Q1310" s="77"/>
      <c r="R1310" s="77"/>
      <c r="S1310" s="77"/>
      <c r="T1310" s="77"/>
      <c r="U1310" s="77"/>
      <c r="V1310" s="77"/>
      <c r="W1310" s="77"/>
      <c r="X1310" s="77"/>
      <c r="Y1310" s="77"/>
      <c r="Z1310" s="77"/>
      <c r="AA1310" s="77"/>
      <c r="AB1310" s="77"/>
      <c r="AC1310" s="77"/>
      <c r="AD1310" s="77"/>
      <c r="AE1310" s="77"/>
      <c r="AF1310" s="77"/>
      <c r="AG1310" s="77"/>
      <c r="AH1310" s="77"/>
      <c r="AI1310" s="77"/>
      <c r="AJ1310" s="77"/>
      <c r="AK1310" s="77"/>
      <c r="AL1310" s="77"/>
      <c r="AM1310" s="77"/>
      <c r="AN1310" s="77"/>
      <c r="AO1310" s="77"/>
      <c r="AP1310" s="77"/>
      <c r="AQ1310" s="77"/>
      <c r="AR1310" s="77"/>
      <c r="AS1310" s="77"/>
      <c r="AT1310" s="77"/>
      <c r="AU1310" s="77"/>
      <c r="AV1310" s="77"/>
      <c r="AW1310" s="77"/>
      <c r="AX1310" s="77"/>
    </row>
    <row r="1311" spans="1:50" s="19" customFormat="1" ht="27" customHeight="1" x14ac:dyDescent="0.25">
      <c r="A1311" s="198" t="s">
        <v>2154</v>
      </c>
      <c r="B1311" s="12" t="s">
        <v>304</v>
      </c>
      <c r="C1311" s="149" t="s">
        <v>657</v>
      </c>
      <c r="D1311" s="13" t="s">
        <v>2265</v>
      </c>
      <c r="E1311" s="22">
        <v>-0.29133858267716539</v>
      </c>
      <c r="F1311" s="15">
        <v>127</v>
      </c>
      <c r="G1311" s="95" t="s">
        <v>2525</v>
      </c>
      <c r="H1311" s="16">
        <v>90</v>
      </c>
      <c r="I1311" s="17"/>
      <c r="J1311" s="18"/>
      <c r="K1311" s="170">
        <f t="shared" si="34"/>
        <v>0</v>
      </c>
      <c r="L1311" s="77"/>
      <c r="M1311" s="77"/>
      <c r="N1311" s="77"/>
      <c r="O1311" s="77"/>
      <c r="P1311" s="77"/>
      <c r="Q1311" s="77"/>
      <c r="R1311" s="77"/>
      <c r="S1311" s="77"/>
      <c r="T1311" s="77"/>
      <c r="U1311" s="77"/>
      <c r="V1311" s="77"/>
      <c r="W1311" s="77"/>
      <c r="X1311" s="77"/>
      <c r="Y1311" s="77"/>
      <c r="Z1311" s="77"/>
      <c r="AA1311" s="77"/>
      <c r="AB1311" s="77"/>
      <c r="AC1311" s="77"/>
      <c r="AD1311" s="77"/>
      <c r="AE1311" s="77"/>
      <c r="AF1311" s="77"/>
      <c r="AG1311" s="77"/>
      <c r="AH1311" s="77"/>
      <c r="AI1311" s="77"/>
      <c r="AJ1311" s="77"/>
      <c r="AK1311" s="77"/>
      <c r="AL1311" s="77"/>
      <c r="AM1311" s="77"/>
      <c r="AN1311" s="77"/>
      <c r="AO1311" s="77"/>
      <c r="AP1311" s="77"/>
      <c r="AQ1311" s="77"/>
      <c r="AR1311" s="77"/>
      <c r="AS1311" s="77"/>
      <c r="AT1311" s="77"/>
      <c r="AU1311" s="77"/>
      <c r="AV1311" s="77"/>
      <c r="AW1311" s="77"/>
      <c r="AX1311" s="77"/>
    </row>
    <row r="1312" spans="1:50" s="25" customFormat="1" ht="27" customHeight="1" x14ac:dyDescent="0.25">
      <c r="A1312" s="197" t="s">
        <v>2155</v>
      </c>
      <c r="B1312" s="20" t="s">
        <v>304</v>
      </c>
      <c r="C1312" s="149" t="s">
        <v>657</v>
      </c>
      <c r="D1312" s="21" t="s">
        <v>2708</v>
      </c>
      <c r="E1312" s="22">
        <v>-0.29166666666666663</v>
      </c>
      <c r="F1312" s="23">
        <v>96</v>
      </c>
      <c r="G1312" s="96" t="s">
        <v>2574</v>
      </c>
      <c r="H1312" s="24">
        <v>68</v>
      </c>
      <c r="I1312" s="17"/>
      <c r="J1312" s="18"/>
      <c r="K1312" s="170">
        <f t="shared" si="34"/>
        <v>0</v>
      </c>
      <c r="L1312" s="77"/>
      <c r="M1312" s="77"/>
      <c r="N1312" s="77"/>
      <c r="O1312" s="77"/>
      <c r="P1312" s="77"/>
      <c r="Q1312" s="77"/>
      <c r="R1312" s="77"/>
      <c r="S1312" s="77"/>
      <c r="T1312" s="77"/>
      <c r="U1312" s="77"/>
      <c r="V1312" s="77"/>
      <c r="W1312" s="77"/>
      <c r="X1312" s="77"/>
      <c r="Y1312" s="77"/>
      <c r="Z1312" s="77"/>
      <c r="AA1312" s="77"/>
      <c r="AB1312" s="77"/>
      <c r="AC1312" s="77"/>
      <c r="AD1312" s="77"/>
      <c r="AE1312" s="77"/>
      <c r="AF1312" s="77"/>
      <c r="AG1312" s="77"/>
      <c r="AH1312" s="77"/>
      <c r="AI1312" s="77"/>
      <c r="AJ1312" s="77"/>
      <c r="AK1312" s="77"/>
      <c r="AL1312" s="77"/>
      <c r="AM1312" s="77"/>
      <c r="AN1312" s="77"/>
      <c r="AO1312" s="77"/>
      <c r="AP1312" s="77"/>
      <c r="AQ1312" s="77"/>
      <c r="AR1312" s="77"/>
      <c r="AS1312" s="77"/>
      <c r="AT1312" s="77"/>
      <c r="AU1312" s="77"/>
      <c r="AV1312" s="77"/>
      <c r="AW1312" s="77"/>
      <c r="AX1312" s="77"/>
    </row>
    <row r="1313" spans="1:50" s="25" customFormat="1" ht="27" customHeight="1" x14ac:dyDescent="0.25">
      <c r="A1313" s="197" t="s">
        <v>2156</v>
      </c>
      <c r="B1313" s="20" t="s">
        <v>304</v>
      </c>
      <c r="C1313" s="149" t="s">
        <v>2266</v>
      </c>
      <c r="D1313" s="21" t="s">
        <v>3094</v>
      </c>
      <c r="E1313" s="22">
        <v>-0.34319526627218933</v>
      </c>
      <c r="F1313" s="23">
        <v>169</v>
      </c>
      <c r="G1313" s="96" t="s">
        <v>2663</v>
      </c>
      <c r="H1313" s="24">
        <v>111</v>
      </c>
      <c r="I1313" s="17"/>
      <c r="J1313" s="18"/>
      <c r="K1313" s="170">
        <f t="shared" si="34"/>
        <v>0</v>
      </c>
      <c r="L1313" s="77"/>
      <c r="M1313" s="77"/>
      <c r="N1313" s="77"/>
      <c r="O1313" s="77"/>
      <c r="P1313" s="77"/>
      <c r="Q1313" s="77"/>
      <c r="R1313" s="77"/>
      <c r="S1313" s="77"/>
      <c r="T1313" s="77"/>
      <c r="U1313" s="77"/>
      <c r="V1313" s="77"/>
      <c r="W1313" s="77"/>
      <c r="X1313" s="77"/>
      <c r="Y1313" s="77"/>
      <c r="Z1313" s="77"/>
      <c r="AA1313" s="77"/>
      <c r="AB1313" s="77"/>
      <c r="AC1313" s="77"/>
      <c r="AD1313" s="77"/>
      <c r="AE1313" s="77"/>
      <c r="AF1313" s="77"/>
      <c r="AG1313" s="77"/>
      <c r="AH1313" s="77"/>
      <c r="AI1313" s="77"/>
      <c r="AJ1313" s="77"/>
      <c r="AK1313" s="77"/>
      <c r="AL1313" s="77"/>
      <c r="AM1313" s="77"/>
      <c r="AN1313" s="77"/>
      <c r="AO1313" s="77"/>
      <c r="AP1313" s="77"/>
      <c r="AQ1313" s="77"/>
      <c r="AR1313" s="77"/>
      <c r="AS1313" s="77"/>
      <c r="AT1313" s="77"/>
      <c r="AU1313" s="77"/>
      <c r="AV1313" s="77"/>
      <c r="AW1313" s="77"/>
      <c r="AX1313" s="77"/>
    </row>
    <row r="1314" spans="1:50" s="25" customFormat="1" ht="27" customHeight="1" x14ac:dyDescent="0.25">
      <c r="A1314" s="197" t="s">
        <v>2157</v>
      </c>
      <c r="B1314" s="20" t="s">
        <v>304</v>
      </c>
      <c r="C1314" s="149" t="s">
        <v>2267</v>
      </c>
      <c r="D1314" s="21" t="s">
        <v>3036</v>
      </c>
      <c r="E1314" s="22">
        <v>-0.28787878787878785</v>
      </c>
      <c r="F1314" s="23">
        <v>132</v>
      </c>
      <c r="G1314" s="96" t="s">
        <v>2587</v>
      </c>
      <c r="H1314" s="24">
        <v>94</v>
      </c>
      <c r="I1314" s="17"/>
      <c r="J1314" s="18"/>
      <c r="K1314" s="170">
        <f t="shared" si="34"/>
        <v>0</v>
      </c>
      <c r="L1314" s="77"/>
      <c r="M1314" s="77"/>
      <c r="N1314" s="77"/>
      <c r="O1314" s="77"/>
      <c r="P1314" s="77"/>
      <c r="Q1314" s="77"/>
      <c r="R1314" s="77"/>
      <c r="S1314" s="77"/>
      <c r="T1314" s="77"/>
      <c r="U1314" s="77"/>
      <c r="V1314" s="77"/>
      <c r="W1314" s="77"/>
      <c r="X1314" s="77"/>
      <c r="Y1314" s="77"/>
      <c r="Z1314" s="77"/>
      <c r="AA1314" s="77"/>
      <c r="AB1314" s="77"/>
      <c r="AC1314" s="77"/>
      <c r="AD1314" s="77"/>
      <c r="AE1314" s="77"/>
      <c r="AF1314" s="77"/>
      <c r="AG1314" s="77"/>
      <c r="AH1314" s="77"/>
      <c r="AI1314" s="77"/>
      <c r="AJ1314" s="77"/>
      <c r="AK1314" s="77"/>
      <c r="AL1314" s="77"/>
      <c r="AM1314" s="77"/>
      <c r="AN1314" s="77"/>
      <c r="AO1314" s="77"/>
      <c r="AP1314" s="77"/>
      <c r="AQ1314" s="77"/>
      <c r="AR1314" s="77"/>
      <c r="AS1314" s="77"/>
      <c r="AT1314" s="77"/>
      <c r="AU1314" s="77"/>
      <c r="AV1314" s="77"/>
      <c r="AW1314" s="77"/>
      <c r="AX1314" s="77"/>
    </row>
    <row r="1315" spans="1:50" s="25" customFormat="1" ht="27" customHeight="1" x14ac:dyDescent="0.25">
      <c r="A1315" s="197" t="s">
        <v>2158</v>
      </c>
      <c r="B1315" s="20" t="s">
        <v>304</v>
      </c>
      <c r="C1315" s="149" t="s">
        <v>658</v>
      </c>
      <c r="D1315" s="21" t="s">
        <v>2413</v>
      </c>
      <c r="E1315" s="22">
        <v>-0.32116788321167888</v>
      </c>
      <c r="F1315" s="23">
        <v>137</v>
      </c>
      <c r="G1315" s="96" t="s">
        <v>2681</v>
      </c>
      <c r="H1315" s="24">
        <v>93</v>
      </c>
      <c r="I1315" s="17"/>
      <c r="J1315" s="18"/>
      <c r="K1315" s="170">
        <f t="shared" si="34"/>
        <v>0</v>
      </c>
      <c r="L1315" s="77"/>
      <c r="M1315" s="77"/>
      <c r="N1315" s="77"/>
      <c r="O1315" s="77"/>
      <c r="P1315" s="77"/>
      <c r="Q1315" s="77"/>
      <c r="R1315" s="77"/>
      <c r="S1315" s="77"/>
      <c r="T1315" s="77"/>
      <c r="U1315" s="77"/>
      <c r="V1315" s="77"/>
      <c r="W1315" s="77"/>
      <c r="X1315" s="77"/>
      <c r="Y1315" s="77"/>
      <c r="Z1315" s="77"/>
      <c r="AA1315" s="77"/>
      <c r="AB1315" s="77"/>
      <c r="AC1315" s="77"/>
      <c r="AD1315" s="77"/>
      <c r="AE1315" s="77"/>
      <c r="AF1315" s="77"/>
      <c r="AG1315" s="77"/>
      <c r="AH1315" s="77"/>
      <c r="AI1315" s="77"/>
      <c r="AJ1315" s="77"/>
      <c r="AK1315" s="77"/>
      <c r="AL1315" s="77"/>
      <c r="AM1315" s="77"/>
      <c r="AN1315" s="77"/>
      <c r="AO1315" s="77"/>
      <c r="AP1315" s="77"/>
      <c r="AQ1315" s="77"/>
      <c r="AR1315" s="77"/>
      <c r="AS1315" s="77"/>
      <c r="AT1315" s="77"/>
      <c r="AU1315" s="77"/>
      <c r="AV1315" s="77"/>
      <c r="AW1315" s="77"/>
      <c r="AX1315" s="77"/>
    </row>
    <row r="1316" spans="1:50" s="25" customFormat="1" ht="27" customHeight="1" x14ac:dyDescent="0.25">
      <c r="A1316" s="197" t="s">
        <v>2159</v>
      </c>
      <c r="B1316" s="20" t="s">
        <v>304</v>
      </c>
      <c r="C1316" s="149" t="s">
        <v>658</v>
      </c>
      <c r="D1316" s="21" t="s">
        <v>2241</v>
      </c>
      <c r="E1316" s="22">
        <v>-0.30487804878048785</v>
      </c>
      <c r="F1316" s="23">
        <v>82</v>
      </c>
      <c r="G1316" s="96" t="s">
        <v>2680</v>
      </c>
      <c r="H1316" s="24">
        <v>57</v>
      </c>
      <c r="I1316" s="17"/>
      <c r="J1316" s="18"/>
      <c r="K1316" s="170">
        <f t="shared" si="34"/>
        <v>0</v>
      </c>
      <c r="L1316" s="77"/>
      <c r="M1316" s="77"/>
      <c r="N1316" s="77"/>
      <c r="O1316" s="77"/>
      <c r="P1316" s="77"/>
      <c r="Q1316" s="77"/>
      <c r="R1316" s="77"/>
      <c r="S1316" s="77"/>
      <c r="T1316" s="77"/>
      <c r="U1316" s="77"/>
      <c r="V1316" s="77"/>
      <c r="W1316" s="77"/>
      <c r="X1316" s="77"/>
      <c r="Y1316" s="77"/>
      <c r="Z1316" s="77"/>
      <c r="AA1316" s="77"/>
      <c r="AB1316" s="77"/>
      <c r="AC1316" s="77"/>
      <c r="AD1316" s="77"/>
      <c r="AE1316" s="77"/>
      <c r="AF1316" s="77"/>
      <c r="AG1316" s="77"/>
      <c r="AH1316" s="77"/>
      <c r="AI1316" s="77"/>
      <c r="AJ1316" s="77"/>
      <c r="AK1316" s="77"/>
      <c r="AL1316" s="77"/>
      <c r="AM1316" s="77"/>
      <c r="AN1316" s="77"/>
      <c r="AO1316" s="77"/>
      <c r="AP1316" s="77"/>
      <c r="AQ1316" s="77"/>
      <c r="AR1316" s="77"/>
      <c r="AS1316" s="77"/>
      <c r="AT1316" s="77"/>
      <c r="AU1316" s="77"/>
      <c r="AV1316" s="77"/>
      <c r="AW1316" s="77"/>
      <c r="AX1316" s="77"/>
    </row>
    <row r="1317" spans="1:50" s="25" customFormat="1" ht="27" customHeight="1" x14ac:dyDescent="0.25">
      <c r="A1317" s="197" t="s">
        <v>2160</v>
      </c>
      <c r="B1317" s="20" t="s">
        <v>304</v>
      </c>
      <c r="C1317" s="149" t="s">
        <v>658</v>
      </c>
      <c r="D1317" s="21" t="s">
        <v>2953</v>
      </c>
      <c r="E1317" s="22">
        <v>-0.3303571428571429</v>
      </c>
      <c r="F1317" s="23">
        <v>112</v>
      </c>
      <c r="G1317" s="96" t="s">
        <v>2615</v>
      </c>
      <c r="H1317" s="24">
        <v>75</v>
      </c>
      <c r="I1317" s="17"/>
      <c r="J1317" s="18"/>
      <c r="K1317" s="170">
        <f t="shared" si="34"/>
        <v>0</v>
      </c>
      <c r="L1317" s="77"/>
      <c r="M1317" s="77"/>
      <c r="N1317" s="77"/>
      <c r="O1317" s="77"/>
      <c r="P1317" s="77"/>
      <c r="Q1317" s="77"/>
      <c r="R1317" s="77"/>
      <c r="S1317" s="77"/>
      <c r="T1317" s="77"/>
      <c r="U1317" s="77"/>
      <c r="V1317" s="77"/>
      <c r="W1317" s="77"/>
      <c r="X1317" s="77"/>
      <c r="Y1317" s="77"/>
      <c r="Z1317" s="77"/>
      <c r="AA1317" s="77"/>
      <c r="AB1317" s="77"/>
      <c r="AC1317" s="77"/>
      <c r="AD1317" s="77"/>
      <c r="AE1317" s="77"/>
      <c r="AF1317" s="77"/>
      <c r="AG1317" s="77"/>
      <c r="AH1317" s="77"/>
      <c r="AI1317" s="77"/>
      <c r="AJ1317" s="77"/>
      <c r="AK1317" s="77"/>
      <c r="AL1317" s="77"/>
      <c r="AM1317" s="77"/>
      <c r="AN1317" s="77"/>
      <c r="AO1317" s="77"/>
      <c r="AP1317" s="77"/>
      <c r="AQ1317" s="77"/>
      <c r="AR1317" s="77"/>
      <c r="AS1317" s="77"/>
      <c r="AT1317" s="77"/>
      <c r="AU1317" s="77"/>
      <c r="AV1317" s="77"/>
      <c r="AW1317" s="77"/>
      <c r="AX1317" s="77"/>
    </row>
    <row r="1318" spans="1:50" s="25" customFormat="1" ht="27" customHeight="1" x14ac:dyDescent="0.25">
      <c r="A1318" s="197" t="s">
        <v>2161</v>
      </c>
      <c r="B1318" s="20" t="s">
        <v>304</v>
      </c>
      <c r="C1318" s="149" t="s">
        <v>2268</v>
      </c>
      <c r="D1318" s="21" t="s">
        <v>2709</v>
      </c>
      <c r="E1318" s="22">
        <v>-0.2978723404255319</v>
      </c>
      <c r="F1318" s="23">
        <v>141</v>
      </c>
      <c r="G1318" s="96" t="s">
        <v>2541</v>
      </c>
      <c r="H1318" s="24">
        <v>99</v>
      </c>
      <c r="I1318" s="17"/>
      <c r="J1318" s="18"/>
      <c r="K1318" s="170">
        <f t="shared" si="34"/>
        <v>0</v>
      </c>
      <c r="L1318" s="77"/>
      <c r="M1318" s="77"/>
      <c r="N1318" s="77"/>
      <c r="O1318" s="77"/>
      <c r="P1318" s="77"/>
      <c r="Q1318" s="77"/>
      <c r="R1318" s="77"/>
      <c r="S1318" s="77"/>
      <c r="T1318" s="77"/>
      <c r="U1318" s="77"/>
      <c r="V1318" s="77"/>
      <c r="W1318" s="77"/>
      <c r="X1318" s="77"/>
      <c r="Y1318" s="77"/>
      <c r="Z1318" s="77"/>
      <c r="AA1318" s="77"/>
      <c r="AB1318" s="77"/>
      <c r="AC1318" s="77"/>
      <c r="AD1318" s="77"/>
      <c r="AE1318" s="77"/>
      <c r="AF1318" s="77"/>
      <c r="AG1318" s="77"/>
      <c r="AH1318" s="77"/>
      <c r="AI1318" s="77"/>
      <c r="AJ1318" s="77"/>
      <c r="AK1318" s="77"/>
      <c r="AL1318" s="77"/>
      <c r="AM1318" s="77"/>
      <c r="AN1318" s="77"/>
      <c r="AO1318" s="77"/>
      <c r="AP1318" s="77"/>
      <c r="AQ1318" s="77"/>
      <c r="AR1318" s="77"/>
      <c r="AS1318" s="77"/>
      <c r="AT1318" s="77"/>
      <c r="AU1318" s="77"/>
      <c r="AV1318" s="77"/>
      <c r="AW1318" s="77"/>
      <c r="AX1318" s="77"/>
    </row>
    <row r="1319" spans="1:50" s="32" customFormat="1" ht="31.2" customHeight="1" x14ac:dyDescent="0.25">
      <c r="A1319" s="197" t="s">
        <v>2162</v>
      </c>
      <c r="B1319" s="28" t="s">
        <v>304</v>
      </c>
      <c r="C1319" s="149" t="s">
        <v>2268</v>
      </c>
      <c r="D1319" s="29" t="s">
        <v>2265</v>
      </c>
      <c r="E1319" s="22">
        <v>-0.28333333333333333</v>
      </c>
      <c r="F1319" s="30">
        <v>120</v>
      </c>
      <c r="G1319" s="96" t="s">
        <v>2562</v>
      </c>
      <c r="H1319" s="24">
        <v>86</v>
      </c>
      <c r="I1319" s="17"/>
      <c r="J1319" s="18"/>
      <c r="K1319" s="170">
        <f t="shared" si="34"/>
        <v>0</v>
      </c>
      <c r="L1319" s="77"/>
      <c r="M1319" s="77"/>
      <c r="N1319" s="77"/>
      <c r="O1319" s="77"/>
      <c r="P1319" s="77"/>
      <c r="Q1319" s="77"/>
      <c r="R1319" s="77"/>
      <c r="S1319" s="77"/>
      <c r="T1319" s="77"/>
      <c r="U1319" s="77"/>
      <c r="V1319" s="77"/>
      <c r="W1319" s="77"/>
      <c r="X1319" s="77"/>
      <c r="Y1319" s="77"/>
      <c r="Z1319" s="77"/>
      <c r="AA1319" s="77"/>
      <c r="AB1319" s="77"/>
      <c r="AC1319" s="77"/>
      <c r="AD1319" s="77"/>
      <c r="AE1319" s="77"/>
      <c r="AF1319" s="77"/>
      <c r="AG1319" s="77"/>
      <c r="AH1319" s="77"/>
      <c r="AI1319" s="77"/>
      <c r="AJ1319" s="77"/>
      <c r="AK1319" s="77"/>
      <c r="AL1319" s="77"/>
      <c r="AM1319" s="77"/>
      <c r="AN1319" s="77"/>
      <c r="AO1319" s="77"/>
      <c r="AP1319" s="77"/>
      <c r="AQ1319" s="77"/>
      <c r="AR1319" s="77"/>
      <c r="AS1319" s="77"/>
      <c r="AT1319" s="77"/>
      <c r="AU1319" s="77"/>
      <c r="AV1319" s="77"/>
      <c r="AW1319" s="77"/>
      <c r="AX1319" s="77"/>
    </row>
    <row r="1320" spans="1:50" s="19" customFormat="1" ht="27" customHeight="1" x14ac:dyDescent="0.25">
      <c r="A1320" s="198" t="s">
        <v>2163</v>
      </c>
      <c r="B1320" s="12" t="s">
        <v>304</v>
      </c>
      <c r="C1320" s="149" t="s">
        <v>2269</v>
      </c>
      <c r="D1320" s="13" t="s">
        <v>763</v>
      </c>
      <c r="E1320" s="22">
        <v>-0.31132075471698117</v>
      </c>
      <c r="F1320" s="15">
        <v>106</v>
      </c>
      <c r="G1320" s="95" t="s">
        <v>2664</v>
      </c>
      <c r="H1320" s="16">
        <v>73</v>
      </c>
      <c r="I1320" s="17"/>
      <c r="J1320" s="18"/>
      <c r="K1320" s="170">
        <f t="shared" si="34"/>
        <v>0</v>
      </c>
      <c r="L1320" s="77"/>
      <c r="M1320" s="77"/>
      <c r="N1320" s="77"/>
      <c r="O1320" s="77"/>
      <c r="P1320" s="77"/>
      <c r="Q1320" s="77"/>
      <c r="R1320" s="77"/>
      <c r="S1320" s="77"/>
      <c r="T1320" s="77"/>
      <c r="U1320" s="77"/>
      <c r="V1320" s="77"/>
      <c r="W1320" s="77"/>
      <c r="X1320" s="77"/>
      <c r="Y1320" s="77"/>
      <c r="Z1320" s="77"/>
      <c r="AA1320" s="77"/>
      <c r="AB1320" s="77"/>
      <c r="AC1320" s="77"/>
      <c r="AD1320" s="77"/>
      <c r="AE1320" s="77"/>
      <c r="AF1320" s="77"/>
      <c r="AG1320" s="77"/>
      <c r="AH1320" s="77"/>
      <c r="AI1320" s="77"/>
      <c r="AJ1320" s="77"/>
      <c r="AK1320" s="77"/>
      <c r="AL1320" s="77"/>
      <c r="AM1320" s="77"/>
      <c r="AN1320" s="77"/>
      <c r="AO1320" s="77"/>
      <c r="AP1320" s="77"/>
      <c r="AQ1320" s="77"/>
      <c r="AR1320" s="77"/>
      <c r="AS1320" s="77"/>
      <c r="AT1320" s="77"/>
      <c r="AU1320" s="77"/>
      <c r="AV1320" s="77"/>
      <c r="AW1320" s="77"/>
      <c r="AX1320" s="77"/>
    </row>
    <row r="1321" spans="1:50" s="25" customFormat="1" ht="27" customHeight="1" x14ac:dyDescent="0.25">
      <c r="A1321" s="197" t="s">
        <v>2164</v>
      </c>
      <c r="B1321" s="20" t="s">
        <v>2188</v>
      </c>
      <c r="C1321" s="149" t="s">
        <v>2270</v>
      </c>
      <c r="D1321" s="21" t="s">
        <v>763</v>
      </c>
      <c r="E1321" s="22">
        <v>-0.38095238095238093</v>
      </c>
      <c r="F1321" s="23">
        <v>42</v>
      </c>
      <c r="G1321" s="96" t="s">
        <v>2595</v>
      </c>
      <c r="H1321" s="24">
        <v>26</v>
      </c>
      <c r="I1321" s="17"/>
      <c r="J1321" s="18"/>
      <c r="K1321" s="170">
        <f t="shared" si="34"/>
        <v>0</v>
      </c>
      <c r="L1321" s="77"/>
      <c r="M1321" s="77"/>
      <c r="N1321" s="77"/>
      <c r="O1321" s="77"/>
      <c r="P1321" s="77"/>
      <c r="Q1321" s="77"/>
      <c r="R1321" s="77"/>
      <c r="S1321" s="77"/>
      <c r="T1321" s="77"/>
      <c r="U1321" s="77"/>
      <c r="V1321" s="77"/>
      <c r="W1321" s="77"/>
      <c r="X1321" s="77"/>
      <c r="Y1321" s="77"/>
      <c r="Z1321" s="77"/>
      <c r="AA1321" s="77"/>
      <c r="AB1321" s="77"/>
      <c r="AC1321" s="77"/>
      <c r="AD1321" s="77"/>
      <c r="AE1321" s="77"/>
      <c r="AF1321" s="77"/>
      <c r="AG1321" s="77"/>
      <c r="AH1321" s="77"/>
      <c r="AI1321" s="77"/>
      <c r="AJ1321" s="77"/>
      <c r="AK1321" s="77"/>
      <c r="AL1321" s="77"/>
      <c r="AM1321" s="77"/>
      <c r="AN1321" s="77"/>
      <c r="AO1321" s="77"/>
      <c r="AP1321" s="77"/>
      <c r="AQ1321" s="77"/>
      <c r="AR1321" s="77"/>
      <c r="AS1321" s="77"/>
      <c r="AT1321" s="77"/>
      <c r="AU1321" s="77"/>
      <c r="AV1321" s="77"/>
      <c r="AW1321" s="77"/>
      <c r="AX1321" s="77"/>
    </row>
    <row r="1322" spans="1:50" s="25" customFormat="1" ht="25.2" customHeight="1" x14ac:dyDescent="0.25">
      <c r="A1322" s="197" t="s">
        <v>2165</v>
      </c>
      <c r="B1322" s="20" t="s">
        <v>307</v>
      </c>
      <c r="C1322" s="149" t="s">
        <v>659</v>
      </c>
      <c r="D1322" s="21" t="s">
        <v>2241</v>
      </c>
      <c r="E1322" s="22">
        <v>-0.35365853658536583</v>
      </c>
      <c r="F1322" s="23">
        <v>82</v>
      </c>
      <c r="G1322" s="96" t="s">
        <v>2533</v>
      </c>
      <c r="H1322" s="24">
        <v>53</v>
      </c>
      <c r="I1322" s="17"/>
      <c r="J1322" s="18"/>
      <c r="K1322" s="170">
        <f t="shared" si="34"/>
        <v>0</v>
      </c>
      <c r="L1322" s="77"/>
      <c r="M1322" s="77"/>
      <c r="N1322" s="77"/>
      <c r="O1322" s="77"/>
      <c r="P1322" s="77"/>
      <c r="Q1322" s="77"/>
      <c r="R1322" s="77"/>
      <c r="S1322" s="77"/>
      <c r="T1322" s="77"/>
      <c r="U1322" s="77"/>
      <c r="V1322" s="77"/>
      <c r="W1322" s="77"/>
      <c r="X1322" s="77"/>
      <c r="Y1322" s="77"/>
      <c r="Z1322" s="77"/>
      <c r="AA1322" s="77"/>
      <c r="AB1322" s="77"/>
      <c r="AC1322" s="77"/>
      <c r="AD1322" s="77"/>
      <c r="AE1322" s="77"/>
      <c r="AF1322" s="77"/>
      <c r="AG1322" s="77"/>
      <c r="AH1322" s="77"/>
      <c r="AI1322" s="77"/>
      <c r="AJ1322" s="77"/>
      <c r="AK1322" s="77"/>
      <c r="AL1322" s="77"/>
      <c r="AM1322" s="77"/>
      <c r="AN1322" s="77"/>
      <c r="AO1322" s="77"/>
      <c r="AP1322" s="77"/>
      <c r="AQ1322" s="77"/>
      <c r="AR1322" s="77"/>
      <c r="AS1322" s="77"/>
      <c r="AT1322" s="77"/>
      <c r="AU1322" s="77"/>
      <c r="AV1322" s="77"/>
      <c r="AW1322" s="77"/>
      <c r="AX1322" s="77"/>
    </row>
    <row r="1323" spans="1:50" s="25" customFormat="1" ht="25.2" customHeight="1" x14ac:dyDescent="0.25">
      <c r="A1323" s="197" t="s">
        <v>2166</v>
      </c>
      <c r="B1323" s="20" t="s">
        <v>308</v>
      </c>
      <c r="C1323" s="149" t="s">
        <v>2271</v>
      </c>
      <c r="D1323" s="21" t="s">
        <v>763</v>
      </c>
      <c r="E1323" s="22">
        <v>-0.45333333333333337</v>
      </c>
      <c r="F1323" s="23">
        <v>75</v>
      </c>
      <c r="G1323" s="96" t="s">
        <v>2522</v>
      </c>
      <c r="H1323" s="24">
        <v>41</v>
      </c>
      <c r="I1323" s="17"/>
      <c r="J1323" s="18"/>
      <c r="K1323" s="170">
        <f t="shared" si="34"/>
        <v>0</v>
      </c>
      <c r="L1323" s="77"/>
      <c r="M1323" s="77"/>
      <c r="N1323" s="77"/>
      <c r="O1323" s="77"/>
      <c r="P1323" s="77"/>
      <c r="Q1323" s="77"/>
      <c r="R1323" s="77"/>
      <c r="S1323" s="77"/>
      <c r="T1323" s="77"/>
      <c r="U1323" s="77"/>
      <c r="V1323" s="77"/>
      <c r="W1323" s="77"/>
      <c r="X1323" s="77"/>
      <c r="Y1323" s="77"/>
      <c r="Z1323" s="77"/>
      <c r="AA1323" s="77"/>
      <c r="AB1323" s="77"/>
      <c r="AC1323" s="77"/>
      <c r="AD1323" s="77"/>
      <c r="AE1323" s="77"/>
      <c r="AF1323" s="77"/>
      <c r="AG1323" s="77"/>
      <c r="AH1323" s="77"/>
      <c r="AI1323" s="77"/>
      <c r="AJ1323" s="77"/>
      <c r="AK1323" s="77"/>
      <c r="AL1323" s="77"/>
      <c r="AM1323" s="77"/>
      <c r="AN1323" s="77"/>
      <c r="AO1323" s="77"/>
      <c r="AP1323" s="77"/>
      <c r="AQ1323" s="77"/>
      <c r="AR1323" s="77"/>
      <c r="AS1323" s="77"/>
      <c r="AT1323" s="77"/>
      <c r="AU1323" s="77"/>
      <c r="AV1323" s="77"/>
      <c r="AW1323" s="77"/>
      <c r="AX1323" s="77"/>
    </row>
    <row r="1324" spans="1:50" s="25" customFormat="1" ht="25.2" customHeight="1" x14ac:dyDescent="0.25">
      <c r="A1324" s="197" t="s">
        <v>2167</v>
      </c>
      <c r="B1324" s="20" t="s">
        <v>309</v>
      </c>
      <c r="C1324" s="149" t="s">
        <v>2272</v>
      </c>
      <c r="D1324" s="21" t="s">
        <v>763</v>
      </c>
      <c r="E1324" s="22">
        <v>-0.54545454545454541</v>
      </c>
      <c r="F1324" s="23">
        <v>99</v>
      </c>
      <c r="G1324" s="96" t="s">
        <v>2517</v>
      </c>
      <c r="H1324" s="24">
        <v>45</v>
      </c>
      <c r="I1324" s="17"/>
      <c r="J1324" s="18"/>
      <c r="K1324" s="170">
        <f t="shared" si="34"/>
        <v>0</v>
      </c>
      <c r="L1324" s="77"/>
      <c r="M1324" s="77"/>
      <c r="N1324" s="77"/>
      <c r="O1324" s="77"/>
      <c r="P1324" s="77"/>
      <c r="Q1324" s="77"/>
      <c r="R1324" s="77"/>
      <c r="S1324" s="77"/>
      <c r="T1324" s="77"/>
      <c r="U1324" s="77"/>
      <c r="V1324" s="77"/>
      <c r="W1324" s="77"/>
      <c r="X1324" s="77"/>
      <c r="Y1324" s="77"/>
      <c r="Z1324" s="77"/>
      <c r="AA1324" s="77"/>
      <c r="AB1324" s="77"/>
      <c r="AC1324" s="77"/>
      <c r="AD1324" s="77"/>
      <c r="AE1324" s="77"/>
      <c r="AF1324" s="77"/>
      <c r="AG1324" s="77"/>
      <c r="AH1324" s="77"/>
      <c r="AI1324" s="77"/>
      <c r="AJ1324" s="77"/>
      <c r="AK1324" s="77"/>
      <c r="AL1324" s="77"/>
      <c r="AM1324" s="77"/>
      <c r="AN1324" s="77"/>
      <c r="AO1324" s="77"/>
      <c r="AP1324" s="77"/>
      <c r="AQ1324" s="77"/>
      <c r="AR1324" s="77"/>
      <c r="AS1324" s="77"/>
      <c r="AT1324" s="77"/>
      <c r="AU1324" s="77"/>
      <c r="AV1324" s="77"/>
      <c r="AW1324" s="77"/>
      <c r="AX1324" s="77"/>
    </row>
    <row r="1325" spans="1:50" s="25" customFormat="1" ht="25.2" customHeight="1" x14ac:dyDescent="0.25">
      <c r="A1325" s="197" t="s">
        <v>2168</v>
      </c>
      <c r="B1325" s="20" t="s">
        <v>309</v>
      </c>
      <c r="C1325" s="149" t="s">
        <v>660</v>
      </c>
      <c r="D1325" s="21" t="s">
        <v>763</v>
      </c>
      <c r="E1325" s="22">
        <v>-0.56666666666666665</v>
      </c>
      <c r="F1325" s="23">
        <v>90</v>
      </c>
      <c r="G1325" s="96" t="s">
        <v>2567</v>
      </c>
      <c r="H1325" s="24">
        <v>39</v>
      </c>
      <c r="I1325" s="17"/>
      <c r="J1325" s="18"/>
      <c r="K1325" s="170">
        <f t="shared" si="34"/>
        <v>0</v>
      </c>
      <c r="L1325" s="77"/>
      <c r="M1325" s="77"/>
      <c r="N1325" s="77"/>
      <c r="O1325" s="77"/>
      <c r="P1325" s="77"/>
      <c r="Q1325" s="77"/>
      <c r="R1325" s="77"/>
      <c r="S1325" s="77"/>
      <c r="T1325" s="77"/>
      <c r="U1325" s="77"/>
      <c r="V1325" s="77"/>
      <c r="W1325" s="77"/>
      <c r="X1325" s="77"/>
      <c r="Y1325" s="77"/>
      <c r="Z1325" s="77"/>
      <c r="AA1325" s="77"/>
      <c r="AB1325" s="77"/>
      <c r="AC1325" s="77"/>
      <c r="AD1325" s="77"/>
      <c r="AE1325" s="77"/>
      <c r="AF1325" s="77"/>
      <c r="AG1325" s="77"/>
      <c r="AH1325" s="77"/>
      <c r="AI1325" s="77"/>
      <c r="AJ1325" s="77"/>
      <c r="AK1325" s="77"/>
      <c r="AL1325" s="77"/>
      <c r="AM1325" s="77"/>
      <c r="AN1325" s="77"/>
      <c r="AO1325" s="77"/>
      <c r="AP1325" s="77"/>
      <c r="AQ1325" s="77"/>
      <c r="AR1325" s="77"/>
      <c r="AS1325" s="77"/>
      <c r="AT1325" s="77"/>
      <c r="AU1325" s="77"/>
      <c r="AV1325" s="77"/>
      <c r="AW1325" s="77"/>
      <c r="AX1325" s="77"/>
    </row>
    <row r="1326" spans="1:50" s="25" customFormat="1" ht="25.2" customHeight="1" x14ac:dyDescent="0.25">
      <c r="A1326" s="197" t="s">
        <v>2169</v>
      </c>
      <c r="B1326" s="20" t="s">
        <v>2189</v>
      </c>
      <c r="C1326" s="149" t="s">
        <v>2273</v>
      </c>
      <c r="D1326" s="21" t="s">
        <v>763</v>
      </c>
      <c r="E1326" s="22">
        <v>-0.69047619047619047</v>
      </c>
      <c r="F1326" s="23">
        <v>84</v>
      </c>
      <c r="G1326" s="96" t="s">
        <v>2595</v>
      </c>
      <c r="H1326" s="24">
        <v>26</v>
      </c>
      <c r="I1326" s="17"/>
      <c r="J1326" s="18"/>
      <c r="K1326" s="170">
        <f t="shared" si="34"/>
        <v>0</v>
      </c>
      <c r="L1326" s="77"/>
      <c r="M1326" s="77"/>
      <c r="N1326" s="77"/>
      <c r="O1326" s="77"/>
      <c r="P1326" s="77"/>
      <c r="Q1326" s="77"/>
      <c r="R1326" s="77"/>
      <c r="S1326" s="77"/>
      <c r="T1326" s="77"/>
      <c r="U1326" s="77"/>
      <c r="V1326" s="77"/>
      <c r="W1326" s="77"/>
      <c r="X1326" s="77"/>
      <c r="Y1326" s="77"/>
      <c r="Z1326" s="77"/>
      <c r="AA1326" s="77"/>
      <c r="AB1326" s="77"/>
      <c r="AC1326" s="77"/>
      <c r="AD1326" s="77"/>
      <c r="AE1326" s="77"/>
      <c r="AF1326" s="77"/>
      <c r="AG1326" s="77"/>
      <c r="AH1326" s="77"/>
      <c r="AI1326" s="77"/>
      <c r="AJ1326" s="77"/>
      <c r="AK1326" s="77"/>
      <c r="AL1326" s="77"/>
      <c r="AM1326" s="77"/>
      <c r="AN1326" s="77"/>
      <c r="AO1326" s="77"/>
      <c r="AP1326" s="77"/>
      <c r="AQ1326" s="77"/>
      <c r="AR1326" s="77"/>
      <c r="AS1326" s="77"/>
      <c r="AT1326" s="77"/>
      <c r="AU1326" s="77"/>
      <c r="AV1326" s="77"/>
      <c r="AW1326" s="77"/>
      <c r="AX1326" s="77"/>
    </row>
    <row r="1327" spans="1:50" s="25" customFormat="1" ht="25.2" customHeight="1" x14ac:dyDescent="0.25">
      <c r="A1327" s="197" t="s">
        <v>2170</v>
      </c>
      <c r="B1327" s="20" t="s">
        <v>318</v>
      </c>
      <c r="C1327" s="149" t="s">
        <v>2274</v>
      </c>
      <c r="D1327" s="21" t="s">
        <v>763</v>
      </c>
      <c r="E1327" s="22">
        <v>-0.51249999999999996</v>
      </c>
      <c r="F1327" s="23">
        <v>80</v>
      </c>
      <c r="G1327" s="96" t="s">
        <v>2567</v>
      </c>
      <c r="H1327" s="24">
        <v>39</v>
      </c>
      <c r="I1327" s="17"/>
      <c r="J1327" s="18"/>
      <c r="K1327" s="170">
        <f t="shared" si="34"/>
        <v>0</v>
      </c>
      <c r="L1327" s="77"/>
      <c r="M1327" s="77"/>
      <c r="N1327" s="77"/>
      <c r="O1327" s="77"/>
      <c r="P1327" s="77"/>
      <c r="Q1327" s="77"/>
      <c r="R1327" s="77"/>
      <c r="S1327" s="77"/>
      <c r="T1327" s="77"/>
      <c r="U1327" s="77"/>
      <c r="V1327" s="77"/>
      <c r="W1327" s="77"/>
      <c r="X1327" s="77"/>
      <c r="Y1327" s="77"/>
      <c r="Z1327" s="77"/>
      <c r="AA1327" s="77"/>
      <c r="AB1327" s="77"/>
      <c r="AC1327" s="77"/>
      <c r="AD1327" s="77"/>
      <c r="AE1327" s="77"/>
      <c r="AF1327" s="77"/>
      <c r="AG1327" s="77"/>
      <c r="AH1327" s="77"/>
      <c r="AI1327" s="77"/>
      <c r="AJ1327" s="77"/>
      <c r="AK1327" s="77"/>
      <c r="AL1327" s="77"/>
      <c r="AM1327" s="77"/>
      <c r="AN1327" s="77"/>
      <c r="AO1327" s="77"/>
      <c r="AP1327" s="77"/>
      <c r="AQ1327" s="77"/>
      <c r="AR1327" s="77"/>
      <c r="AS1327" s="77"/>
      <c r="AT1327" s="77"/>
      <c r="AU1327" s="77"/>
      <c r="AV1327" s="77"/>
      <c r="AW1327" s="77"/>
      <c r="AX1327" s="77"/>
    </row>
    <row r="1328" spans="1:50" s="25" customFormat="1" ht="25.2" customHeight="1" x14ac:dyDescent="0.25">
      <c r="A1328" s="197" t="s">
        <v>2171</v>
      </c>
      <c r="B1328" s="20" t="s">
        <v>321</v>
      </c>
      <c r="C1328" s="149" t="s">
        <v>2275</v>
      </c>
      <c r="D1328" s="21" t="s">
        <v>763</v>
      </c>
      <c r="E1328" s="22">
        <v>-0.31707317073170727</v>
      </c>
      <c r="F1328" s="23">
        <v>123</v>
      </c>
      <c r="G1328" s="96" t="s">
        <v>2438</v>
      </c>
      <c r="H1328" s="24">
        <v>84</v>
      </c>
      <c r="I1328" s="17"/>
      <c r="J1328" s="18"/>
      <c r="K1328" s="170">
        <f t="shared" si="34"/>
        <v>0</v>
      </c>
      <c r="L1328" s="77"/>
      <c r="M1328" s="77"/>
      <c r="N1328" s="77"/>
      <c r="O1328" s="77"/>
      <c r="P1328" s="77"/>
      <c r="Q1328" s="77"/>
      <c r="R1328" s="77"/>
      <c r="S1328" s="77"/>
      <c r="T1328" s="77"/>
      <c r="U1328" s="77"/>
      <c r="V1328" s="77"/>
      <c r="W1328" s="77"/>
      <c r="X1328" s="77"/>
      <c r="Y1328" s="77"/>
      <c r="Z1328" s="77"/>
      <c r="AA1328" s="77"/>
      <c r="AB1328" s="77"/>
      <c r="AC1328" s="77"/>
      <c r="AD1328" s="77"/>
      <c r="AE1328" s="77"/>
      <c r="AF1328" s="77"/>
      <c r="AG1328" s="77"/>
      <c r="AH1328" s="77"/>
      <c r="AI1328" s="77"/>
      <c r="AJ1328" s="77"/>
      <c r="AK1328" s="77"/>
      <c r="AL1328" s="77"/>
      <c r="AM1328" s="77"/>
      <c r="AN1328" s="77"/>
      <c r="AO1328" s="77"/>
      <c r="AP1328" s="77"/>
      <c r="AQ1328" s="77"/>
      <c r="AR1328" s="77"/>
      <c r="AS1328" s="77"/>
      <c r="AT1328" s="77"/>
      <c r="AU1328" s="77"/>
      <c r="AV1328" s="77"/>
      <c r="AW1328" s="77"/>
      <c r="AX1328" s="77"/>
    </row>
    <row r="1329" spans="1:50" s="25" customFormat="1" ht="25.2" customHeight="1" x14ac:dyDescent="0.25">
      <c r="A1329" s="197" t="s">
        <v>2172</v>
      </c>
      <c r="B1329" s="20" t="s">
        <v>321</v>
      </c>
      <c r="C1329" s="149" t="s">
        <v>661</v>
      </c>
      <c r="D1329" s="21" t="s">
        <v>763</v>
      </c>
      <c r="E1329" s="22">
        <v>-0.31707317073170727</v>
      </c>
      <c r="F1329" s="23">
        <v>123</v>
      </c>
      <c r="G1329" s="96" t="s">
        <v>2438</v>
      </c>
      <c r="H1329" s="24">
        <v>84</v>
      </c>
      <c r="I1329" s="17"/>
      <c r="J1329" s="18"/>
      <c r="K1329" s="170">
        <f t="shared" ref="K1329:K1339" si="35">H1329*J1329</f>
        <v>0</v>
      </c>
      <c r="L1329" s="77"/>
      <c r="M1329" s="77"/>
      <c r="N1329" s="77"/>
      <c r="O1329" s="77"/>
      <c r="P1329" s="77"/>
      <c r="Q1329" s="77"/>
      <c r="R1329" s="77"/>
      <c r="S1329" s="77"/>
      <c r="T1329" s="77"/>
      <c r="U1329" s="77"/>
      <c r="V1329" s="77"/>
      <c r="W1329" s="77"/>
      <c r="X1329" s="77"/>
      <c r="Y1329" s="77"/>
      <c r="Z1329" s="77"/>
      <c r="AA1329" s="77"/>
      <c r="AB1329" s="77"/>
      <c r="AC1329" s="77"/>
      <c r="AD1329" s="77"/>
      <c r="AE1329" s="77"/>
      <c r="AF1329" s="77"/>
      <c r="AG1329" s="77"/>
      <c r="AH1329" s="77"/>
      <c r="AI1329" s="77"/>
      <c r="AJ1329" s="77"/>
      <c r="AK1329" s="77"/>
      <c r="AL1329" s="77"/>
      <c r="AM1329" s="77"/>
      <c r="AN1329" s="77"/>
      <c r="AO1329" s="77"/>
      <c r="AP1329" s="77"/>
      <c r="AQ1329" s="77"/>
      <c r="AR1329" s="77"/>
      <c r="AS1329" s="77"/>
      <c r="AT1329" s="77"/>
      <c r="AU1329" s="77"/>
      <c r="AV1329" s="77"/>
      <c r="AW1329" s="77"/>
      <c r="AX1329" s="77"/>
    </row>
    <row r="1330" spans="1:50" s="25" customFormat="1" ht="25.2" customHeight="1" x14ac:dyDescent="0.25">
      <c r="A1330" s="197" t="s">
        <v>2173</v>
      </c>
      <c r="B1330" s="20" t="s">
        <v>321</v>
      </c>
      <c r="C1330" s="149" t="s">
        <v>2276</v>
      </c>
      <c r="D1330" s="21" t="s">
        <v>2950</v>
      </c>
      <c r="E1330" s="22">
        <v>-0.31868131868131866</v>
      </c>
      <c r="F1330" s="23">
        <v>91</v>
      </c>
      <c r="G1330" s="96" t="s">
        <v>2621</v>
      </c>
      <c r="H1330" s="24">
        <v>62</v>
      </c>
      <c r="I1330" s="17"/>
      <c r="J1330" s="18"/>
      <c r="K1330" s="170">
        <f t="shared" si="35"/>
        <v>0</v>
      </c>
      <c r="L1330" s="77"/>
      <c r="M1330" s="77"/>
      <c r="N1330" s="77"/>
      <c r="O1330" s="77"/>
      <c r="P1330" s="77"/>
      <c r="Q1330" s="77"/>
      <c r="R1330" s="77"/>
      <c r="S1330" s="77"/>
      <c r="T1330" s="77"/>
      <c r="U1330" s="77"/>
      <c r="V1330" s="77"/>
      <c r="W1330" s="77"/>
      <c r="X1330" s="77"/>
      <c r="Y1330" s="77"/>
      <c r="Z1330" s="77"/>
      <c r="AA1330" s="77"/>
      <c r="AB1330" s="77"/>
      <c r="AC1330" s="77"/>
      <c r="AD1330" s="77"/>
      <c r="AE1330" s="77"/>
      <c r="AF1330" s="77"/>
      <c r="AG1330" s="77"/>
      <c r="AH1330" s="77"/>
      <c r="AI1330" s="77"/>
      <c r="AJ1330" s="77"/>
      <c r="AK1330" s="77"/>
      <c r="AL1330" s="77"/>
      <c r="AM1330" s="77"/>
      <c r="AN1330" s="77"/>
      <c r="AO1330" s="77"/>
      <c r="AP1330" s="77"/>
      <c r="AQ1330" s="77"/>
      <c r="AR1330" s="77"/>
      <c r="AS1330" s="77"/>
      <c r="AT1330" s="77"/>
      <c r="AU1330" s="77"/>
      <c r="AV1330" s="77"/>
      <c r="AW1330" s="77"/>
      <c r="AX1330" s="77"/>
    </row>
    <row r="1331" spans="1:50" s="25" customFormat="1" ht="25.2" customHeight="1" x14ac:dyDescent="0.25">
      <c r="A1331" s="197" t="s">
        <v>2174</v>
      </c>
      <c r="B1331" s="20" t="s">
        <v>321</v>
      </c>
      <c r="C1331" s="149" t="s">
        <v>2277</v>
      </c>
      <c r="D1331" s="21" t="s">
        <v>1906</v>
      </c>
      <c r="E1331" s="22">
        <v>-0.3087248322147651</v>
      </c>
      <c r="F1331" s="23">
        <v>149</v>
      </c>
      <c r="G1331" s="96" t="s">
        <v>2512</v>
      </c>
      <c r="H1331" s="24">
        <v>103</v>
      </c>
      <c r="I1331" s="17"/>
      <c r="J1331" s="18"/>
      <c r="K1331" s="170">
        <f t="shared" si="35"/>
        <v>0</v>
      </c>
      <c r="L1331" s="77"/>
      <c r="M1331" s="77"/>
      <c r="N1331" s="77"/>
      <c r="O1331" s="77"/>
      <c r="P1331" s="77"/>
      <c r="Q1331" s="77"/>
      <c r="R1331" s="77"/>
      <c r="S1331" s="77"/>
      <c r="T1331" s="77"/>
      <c r="U1331" s="77"/>
      <c r="V1331" s="77"/>
      <c r="W1331" s="77"/>
      <c r="X1331" s="77"/>
      <c r="Y1331" s="77"/>
      <c r="Z1331" s="77"/>
      <c r="AA1331" s="77"/>
      <c r="AB1331" s="77"/>
      <c r="AC1331" s="77"/>
      <c r="AD1331" s="77"/>
      <c r="AE1331" s="77"/>
      <c r="AF1331" s="77"/>
      <c r="AG1331" s="77"/>
      <c r="AH1331" s="77"/>
      <c r="AI1331" s="77"/>
      <c r="AJ1331" s="77"/>
      <c r="AK1331" s="77"/>
      <c r="AL1331" s="77"/>
      <c r="AM1331" s="77"/>
      <c r="AN1331" s="77"/>
      <c r="AO1331" s="77"/>
      <c r="AP1331" s="77"/>
      <c r="AQ1331" s="77"/>
      <c r="AR1331" s="77"/>
      <c r="AS1331" s="77"/>
      <c r="AT1331" s="77"/>
      <c r="AU1331" s="77"/>
      <c r="AV1331" s="77"/>
      <c r="AW1331" s="77"/>
      <c r="AX1331" s="77"/>
    </row>
    <row r="1332" spans="1:50" s="25" customFormat="1" ht="25.2" customHeight="1" x14ac:dyDescent="0.25">
      <c r="A1332" s="197" t="s">
        <v>2175</v>
      </c>
      <c r="B1332" s="20" t="s">
        <v>321</v>
      </c>
      <c r="C1332" s="149" t="s">
        <v>662</v>
      </c>
      <c r="D1332" s="21" t="s">
        <v>763</v>
      </c>
      <c r="E1332" s="22">
        <v>-0.31707317073170727</v>
      </c>
      <c r="F1332" s="23">
        <v>123</v>
      </c>
      <c r="G1332" s="96" t="s">
        <v>2438</v>
      </c>
      <c r="H1332" s="24">
        <v>84</v>
      </c>
      <c r="I1332" s="17"/>
      <c r="J1332" s="18"/>
      <c r="K1332" s="170">
        <f t="shared" si="35"/>
        <v>0</v>
      </c>
      <c r="L1332" s="77"/>
      <c r="M1332" s="77"/>
      <c r="N1332" s="77"/>
      <c r="O1332" s="77"/>
      <c r="P1332" s="77"/>
      <c r="Q1332" s="77"/>
      <c r="R1332" s="77"/>
      <c r="S1332" s="77"/>
      <c r="T1332" s="77"/>
      <c r="U1332" s="77"/>
      <c r="V1332" s="77"/>
      <c r="W1332" s="77"/>
      <c r="X1332" s="77"/>
      <c r="Y1332" s="77"/>
      <c r="Z1332" s="77"/>
      <c r="AA1332" s="77"/>
      <c r="AB1332" s="77"/>
      <c r="AC1332" s="77"/>
      <c r="AD1332" s="77"/>
      <c r="AE1332" s="77"/>
      <c r="AF1332" s="77"/>
      <c r="AG1332" s="77"/>
      <c r="AH1332" s="77"/>
      <c r="AI1332" s="77"/>
      <c r="AJ1332" s="77"/>
      <c r="AK1332" s="77"/>
      <c r="AL1332" s="77"/>
      <c r="AM1332" s="77"/>
      <c r="AN1332" s="77"/>
      <c r="AO1332" s="77"/>
      <c r="AP1332" s="77"/>
      <c r="AQ1332" s="77"/>
      <c r="AR1332" s="77"/>
      <c r="AS1332" s="77"/>
      <c r="AT1332" s="77"/>
      <c r="AU1332" s="77"/>
      <c r="AV1332" s="77"/>
      <c r="AW1332" s="77"/>
      <c r="AX1332" s="77"/>
    </row>
    <row r="1333" spans="1:50" s="25" customFormat="1" ht="25.2" customHeight="1" x14ac:dyDescent="0.25">
      <c r="A1333" s="197" t="s">
        <v>2176</v>
      </c>
      <c r="B1333" s="20" t="s">
        <v>321</v>
      </c>
      <c r="C1333" s="149" t="s">
        <v>663</v>
      </c>
      <c r="D1333" s="21" t="s">
        <v>1906</v>
      </c>
      <c r="E1333" s="22">
        <v>-0.35971223021582732</v>
      </c>
      <c r="F1333" s="23">
        <v>139</v>
      </c>
      <c r="G1333" s="96" t="s">
        <v>2586</v>
      </c>
      <c r="H1333" s="24">
        <v>89</v>
      </c>
      <c r="I1333" s="17"/>
      <c r="J1333" s="18"/>
      <c r="K1333" s="170">
        <f t="shared" si="35"/>
        <v>0</v>
      </c>
      <c r="L1333" s="77"/>
      <c r="M1333" s="77"/>
      <c r="N1333" s="77"/>
      <c r="O1333" s="77"/>
      <c r="P1333" s="77"/>
      <c r="Q1333" s="77"/>
      <c r="R1333" s="77"/>
      <c r="S1333" s="77"/>
      <c r="T1333" s="77"/>
      <c r="U1333" s="77"/>
      <c r="V1333" s="77"/>
      <c r="W1333" s="77"/>
      <c r="X1333" s="77"/>
      <c r="Y1333" s="77"/>
      <c r="Z1333" s="77"/>
      <c r="AA1333" s="77"/>
      <c r="AB1333" s="77"/>
      <c r="AC1333" s="77"/>
      <c r="AD1333" s="77"/>
      <c r="AE1333" s="77"/>
      <c r="AF1333" s="77"/>
      <c r="AG1333" s="77"/>
      <c r="AH1333" s="77"/>
      <c r="AI1333" s="77"/>
      <c r="AJ1333" s="77"/>
      <c r="AK1333" s="77"/>
      <c r="AL1333" s="77"/>
      <c r="AM1333" s="77"/>
      <c r="AN1333" s="77"/>
      <c r="AO1333" s="77"/>
      <c r="AP1333" s="77"/>
      <c r="AQ1333" s="77"/>
      <c r="AR1333" s="77"/>
      <c r="AS1333" s="77"/>
      <c r="AT1333" s="77"/>
      <c r="AU1333" s="77"/>
      <c r="AV1333" s="77"/>
      <c r="AW1333" s="77"/>
      <c r="AX1333" s="77"/>
    </row>
    <row r="1334" spans="1:50" s="25" customFormat="1" ht="25.2" customHeight="1" x14ac:dyDescent="0.25">
      <c r="A1334" s="197" t="s">
        <v>2177</v>
      </c>
      <c r="B1334" s="20" t="s">
        <v>321</v>
      </c>
      <c r="C1334" s="149" t="s">
        <v>663</v>
      </c>
      <c r="D1334" s="21" t="s">
        <v>2278</v>
      </c>
      <c r="E1334" s="22">
        <v>-0.31683168316831678</v>
      </c>
      <c r="F1334" s="23">
        <v>101</v>
      </c>
      <c r="G1334" s="96" t="s">
        <v>2505</v>
      </c>
      <c r="H1334" s="24">
        <v>69</v>
      </c>
      <c r="I1334" s="17"/>
      <c r="J1334" s="18"/>
      <c r="K1334" s="170">
        <f t="shared" si="35"/>
        <v>0</v>
      </c>
      <c r="L1334" s="77"/>
      <c r="M1334" s="77"/>
      <c r="N1334" s="77"/>
      <c r="O1334" s="77"/>
      <c r="P1334" s="77"/>
      <c r="Q1334" s="77"/>
      <c r="R1334" s="77"/>
      <c r="S1334" s="77"/>
      <c r="T1334" s="77"/>
      <c r="U1334" s="77"/>
      <c r="V1334" s="77"/>
      <c r="W1334" s="77"/>
      <c r="X1334" s="77"/>
      <c r="Y1334" s="77"/>
      <c r="Z1334" s="77"/>
      <c r="AA1334" s="77"/>
      <c r="AB1334" s="77"/>
      <c r="AC1334" s="77"/>
      <c r="AD1334" s="77"/>
      <c r="AE1334" s="77"/>
      <c r="AF1334" s="77"/>
      <c r="AG1334" s="77"/>
      <c r="AH1334" s="77"/>
      <c r="AI1334" s="77"/>
      <c r="AJ1334" s="77"/>
      <c r="AK1334" s="77"/>
      <c r="AL1334" s="77"/>
      <c r="AM1334" s="77"/>
      <c r="AN1334" s="77"/>
      <c r="AO1334" s="77"/>
      <c r="AP1334" s="77"/>
      <c r="AQ1334" s="77"/>
      <c r="AR1334" s="77"/>
      <c r="AS1334" s="77"/>
      <c r="AT1334" s="77"/>
      <c r="AU1334" s="77"/>
      <c r="AV1334" s="77"/>
      <c r="AW1334" s="77"/>
      <c r="AX1334" s="77"/>
    </row>
    <row r="1335" spans="1:50" s="25" customFormat="1" ht="25.2" customHeight="1" x14ac:dyDescent="0.25">
      <c r="A1335" s="197" t="s">
        <v>2178</v>
      </c>
      <c r="B1335" s="20" t="s">
        <v>321</v>
      </c>
      <c r="C1335" s="149" t="s">
        <v>663</v>
      </c>
      <c r="D1335" s="21" t="s">
        <v>2265</v>
      </c>
      <c r="E1335" s="22">
        <v>-0.28859060402684567</v>
      </c>
      <c r="F1335" s="23">
        <v>149</v>
      </c>
      <c r="G1335" s="96" t="s">
        <v>2533</v>
      </c>
      <c r="H1335" s="24">
        <v>106</v>
      </c>
      <c r="I1335" s="17"/>
      <c r="J1335" s="18"/>
      <c r="K1335" s="170">
        <f t="shared" si="35"/>
        <v>0</v>
      </c>
      <c r="L1335" s="77"/>
      <c r="M1335" s="77"/>
      <c r="N1335" s="77"/>
      <c r="O1335" s="77"/>
      <c r="P1335" s="77"/>
      <c r="Q1335" s="77"/>
      <c r="R1335" s="77"/>
      <c r="S1335" s="77"/>
      <c r="T1335" s="77"/>
      <c r="U1335" s="77"/>
      <c r="V1335" s="77"/>
      <c r="W1335" s="77"/>
      <c r="X1335" s="77"/>
      <c r="Y1335" s="77"/>
      <c r="Z1335" s="77"/>
      <c r="AA1335" s="77"/>
      <c r="AB1335" s="77"/>
      <c r="AC1335" s="77"/>
      <c r="AD1335" s="77"/>
      <c r="AE1335" s="77"/>
      <c r="AF1335" s="77"/>
      <c r="AG1335" s="77"/>
      <c r="AH1335" s="77"/>
      <c r="AI1335" s="77"/>
      <c r="AJ1335" s="77"/>
      <c r="AK1335" s="77"/>
      <c r="AL1335" s="77"/>
      <c r="AM1335" s="77"/>
      <c r="AN1335" s="77"/>
      <c r="AO1335" s="77"/>
      <c r="AP1335" s="77"/>
      <c r="AQ1335" s="77"/>
      <c r="AR1335" s="77"/>
      <c r="AS1335" s="77"/>
      <c r="AT1335" s="77"/>
      <c r="AU1335" s="77"/>
      <c r="AV1335" s="77"/>
      <c r="AW1335" s="77"/>
      <c r="AX1335" s="77"/>
    </row>
    <row r="1336" spans="1:50" s="25" customFormat="1" ht="25.2" customHeight="1" x14ac:dyDescent="0.25">
      <c r="A1336" s="197" t="s">
        <v>2179</v>
      </c>
      <c r="B1336" s="20" t="s">
        <v>322</v>
      </c>
      <c r="C1336" s="149" t="s">
        <v>665</v>
      </c>
      <c r="D1336" s="21" t="s">
        <v>763</v>
      </c>
      <c r="E1336" s="22">
        <v>-0.28723404255319152</v>
      </c>
      <c r="F1336" s="23">
        <v>94</v>
      </c>
      <c r="G1336" s="96" t="s">
        <v>2531</v>
      </c>
      <c r="H1336" s="24">
        <v>67</v>
      </c>
      <c r="I1336" s="17"/>
      <c r="J1336" s="18"/>
      <c r="K1336" s="170">
        <f t="shared" si="35"/>
        <v>0</v>
      </c>
      <c r="L1336" s="77"/>
      <c r="M1336" s="77"/>
      <c r="N1336" s="77"/>
      <c r="O1336" s="77"/>
      <c r="P1336" s="77"/>
      <c r="Q1336" s="77"/>
      <c r="R1336" s="77"/>
      <c r="S1336" s="77"/>
      <c r="T1336" s="77"/>
      <c r="U1336" s="77"/>
      <c r="V1336" s="77"/>
      <c r="W1336" s="77"/>
      <c r="X1336" s="77"/>
      <c r="Y1336" s="77"/>
      <c r="Z1336" s="77"/>
      <c r="AA1336" s="77"/>
      <c r="AB1336" s="77"/>
      <c r="AC1336" s="77"/>
      <c r="AD1336" s="77"/>
      <c r="AE1336" s="77"/>
      <c r="AF1336" s="77"/>
      <c r="AG1336" s="77"/>
      <c r="AH1336" s="77"/>
      <c r="AI1336" s="77"/>
      <c r="AJ1336" s="77"/>
      <c r="AK1336" s="77"/>
      <c r="AL1336" s="77"/>
      <c r="AM1336" s="77"/>
      <c r="AN1336" s="77"/>
      <c r="AO1336" s="77"/>
      <c r="AP1336" s="77"/>
      <c r="AQ1336" s="77"/>
      <c r="AR1336" s="77"/>
      <c r="AS1336" s="77"/>
      <c r="AT1336" s="77"/>
      <c r="AU1336" s="77"/>
      <c r="AV1336" s="77"/>
      <c r="AW1336" s="77"/>
      <c r="AX1336" s="77"/>
    </row>
    <row r="1337" spans="1:50" s="25" customFormat="1" ht="25.2" customHeight="1" x14ac:dyDescent="0.25">
      <c r="A1337" s="197" t="s">
        <v>2180</v>
      </c>
      <c r="B1337" s="20" t="s">
        <v>322</v>
      </c>
      <c r="C1337" s="149" t="s">
        <v>2279</v>
      </c>
      <c r="D1337" s="21" t="s">
        <v>2241</v>
      </c>
      <c r="E1337" s="22">
        <v>-0.35064935064935066</v>
      </c>
      <c r="F1337" s="23">
        <v>77</v>
      </c>
      <c r="G1337" s="96" t="s">
        <v>2433</v>
      </c>
      <c r="H1337" s="24">
        <v>50</v>
      </c>
      <c r="I1337" s="17"/>
      <c r="J1337" s="18"/>
      <c r="K1337" s="170">
        <f t="shared" si="35"/>
        <v>0</v>
      </c>
      <c r="L1337" s="77"/>
      <c r="M1337" s="77"/>
      <c r="N1337" s="77"/>
      <c r="O1337" s="77"/>
      <c r="P1337" s="77"/>
      <c r="Q1337" s="77"/>
      <c r="R1337" s="77"/>
      <c r="S1337" s="77"/>
      <c r="T1337" s="77"/>
      <c r="U1337" s="77"/>
      <c r="V1337" s="77"/>
      <c r="W1337" s="77"/>
      <c r="X1337" s="77"/>
      <c r="Y1337" s="77"/>
      <c r="Z1337" s="77"/>
      <c r="AA1337" s="77"/>
      <c r="AB1337" s="77"/>
      <c r="AC1337" s="77"/>
      <c r="AD1337" s="77"/>
      <c r="AE1337" s="77"/>
      <c r="AF1337" s="77"/>
      <c r="AG1337" s="77"/>
      <c r="AH1337" s="77"/>
      <c r="AI1337" s="77"/>
      <c r="AJ1337" s="77"/>
      <c r="AK1337" s="77"/>
      <c r="AL1337" s="77"/>
      <c r="AM1337" s="77"/>
      <c r="AN1337" s="77"/>
      <c r="AO1337" s="77"/>
      <c r="AP1337" s="77"/>
      <c r="AQ1337" s="77"/>
      <c r="AR1337" s="77"/>
      <c r="AS1337" s="77"/>
      <c r="AT1337" s="77"/>
      <c r="AU1337" s="77"/>
      <c r="AV1337" s="77"/>
      <c r="AW1337" s="77"/>
      <c r="AX1337" s="77"/>
    </row>
    <row r="1338" spans="1:50" s="25" customFormat="1" ht="25.2" customHeight="1" x14ac:dyDescent="0.25">
      <c r="A1338" s="197" t="s">
        <v>2181</v>
      </c>
      <c r="B1338" s="20" t="s">
        <v>322</v>
      </c>
      <c r="C1338" s="149" t="s">
        <v>2280</v>
      </c>
      <c r="D1338" s="21" t="s">
        <v>2241</v>
      </c>
      <c r="E1338" s="22">
        <v>-0.35064935064935066</v>
      </c>
      <c r="F1338" s="23">
        <v>77</v>
      </c>
      <c r="G1338" s="96" t="s">
        <v>2433</v>
      </c>
      <c r="H1338" s="24">
        <v>50</v>
      </c>
      <c r="I1338" s="17"/>
      <c r="J1338" s="18"/>
      <c r="K1338" s="170">
        <f t="shared" si="35"/>
        <v>0</v>
      </c>
      <c r="L1338" s="77"/>
      <c r="M1338" s="77"/>
      <c r="N1338" s="77"/>
      <c r="O1338" s="77"/>
      <c r="P1338" s="77"/>
      <c r="Q1338" s="77"/>
      <c r="R1338" s="77"/>
      <c r="S1338" s="77"/>
      <c r="T1338" s="77"/>
      <c r="U1338" s="77"/>
      <c r="V1338" s="77"/>
      <c r="W1338" s="77"/>
      <c r="X1338" s="77"/>
      <c r="Y1338" s="77"/>
      <c r="Z1338" s="77"/>
      <c r="AA1338" s="77"/>
      <c r="AB1338" s="77"/>
      <c r="AC1338" s="77"/>
      <c r="AD1338" s="77"/>
      <c r="AE1338" s="77"/>
      <c r="AF1338" s="77"/>
      <c r="AG1338" s="77"/>
      <c r="AH1338" s="77"/>
      <c r="AI1338" s="77"/>
      <c r="AJ1338" s="77"/>
      <c r="AK1338" s="77"/>
      <c r="AL1338" s="77"/>
      <c r="AM1338" s="77"/>
      <c r="AN1338" s="77"/>
      <c r="AO1338" s="77"/>
      <c r="AP1338" s="77"/>
      <c r="AQ1338" s="77"/>
      <c r="AR1338" s="77"/>
      <c r="AS1338" s="77"/>
      <c r="AT1338" s="77"/>
      <c r="AU1338" s="77"/>
      <c r="AV1338" s="77"/>
      <c r="AW1338" s="77"/>
      <c r="AX1338" s="77"/>
    </row>
    <row r="1339" spans="1:50" s="25" customFormat="1" ht="25.2" customHeight="1" thickBot="1" x14ac:dyDescent="0.3">
      <c r="A1339" s="208" t="s">
        <v>2182</v>
      </c>
      <c r="B1339" s="36" t="s">
        <v>322</v>
      </c>
      <c r="C1339" s="154" t="s">
        <v>2281</v>
      </c>
      <c r="D1339" s="35" t="s">
        <v>763</v>
      </c>
      <c r="E1339" s="66">
        <v>-0.36633663366336633</v>
      </c>
      <c r="F1339" s="34">
        <v>101</v>
      </c>
      <c r="G1339" s="126" t="s">
        <v>2528</v>
      </c>
      <c r="H1339" s="128">
        <v>64</v>
      </c>
      <c r="I1339" s="239"/>
      <c r="J1339" s="129"/>
      <c r="K1339" s="236">
        <f t="shared" si="35"/>
        <v>0</v>
      </c>
      <c r="L1339" s="77"/>
      <c r="M1339" s="77"/>
      <c r="N1339" s="77"/>
      <c r="O1339" s="77"/>
      <c r="P1339" s="77"/>
      <c r="Q1339" s="77"/>
      <c r="R1339" s="77"/>
      <c r="S1339" s="77"/>
      <c r="T1339" s="77"/>
      <c r="U1339" s="77"/>
      <c r="V1339" s="77"/>
      <c r="W1339" s="77"/>
      <c r="X1339" s="77"/>
      <c r="Y1339" s="77"/>
      <c r="Z1339" s="77"/>
      <c r="AA1339" s="77"/>
      <c r="AB1339" s="77"/>
      <c r="AC1339" s="77"/>
      <c r="AD1339" s="77"/>
      <c r="AE1339" s="77"/>
      <c r="AF1339" s="77"/>
      <c r="AG1339" s="77"/>
      <c r="AH1339" s="77"/>
      <c r="AI1339" s="77"/>
      <c r="AJ1339" s="77"/>
      <c r="AK1339" s="77"/>
      <c r="AL1339" s="77"/>
      <c r="AM1339" s="77"/>
      <c r="AN1339" s="77"/>
      <c r="AO1339" s="77"/>
      <c r="AP1339" s="77"/>
      <c r="AQ1339" s="77"/>
      <c r="AR1339" s="77"/>
      <c r="AS1339" s="77"/>
      <c r="AT1339" s="77"/>
      <c r="AU1339" s="77"/>
      <c r="AV1339" s="77"/>
      <c r="AW1339" s="77"/>
      <c r="AX1339" s="77"/>
    </row>
    <row r="1340" spans="1:50" s="2" customFormat="1" ht="48" customHeight="1" thickBot="1" x14ac:dyDescent="0.3">
      <c r="A1340" s="125" t="s">
        <v>4</v>
      </c>
      <c r="B1340" s="139" t="s">
        <v>5</v>
      </c>
      <c r="C1340" s="151"/>
      <c r="D1340" s="134"/>
      <c r="E1340" s="238" t="s">
        <v>6</v>
      </c>
      <c r="F1340" s="135" t="s">
        <v>7</v>
      </c>
      <c r="G1340" s="130" t="s">
        <v>8</v>
      </c>
      <c r="H1340" s="44" t="s">
        <v>9</v>
      </c>
      <c r="I1340" s="8"/>
      <c r="J1340" s="9" t="s">
        <v>10</v>
      </c>
      <c r="K1340" s="136" t="s">
        <v>11</v>
      </c>
      <c r="L1340" s="77"/>
      <c r="M1340" s="77"/>
      <c r="N1340" s="77"/>
      <c r="O1340" s="77"/>
      <c r="P1340" s="77"/>
      <c r="Q1340" s="77"/>
      <c r="R1340" s="77"/>
      <c r="S1340" s="77"/>
      <c r="T1340" s="77"/>
      <c r="U1340" s="77"/>
      <c r="V1340" s="77"/>
      <c r="W1340" s="77"/>
      <c r="X1340" s="77"/>
      <c r="Y1340" s="77"/>
      <c r="Z1340" s="77"/>
      <c r="AA1340" s="77"/>
      <c r="AB1340" s="77"/>
      <c r="AC1340" s="77"/>
      <c r="AD1340" s="77"/>
      <c r="AE1340" s="77"/>
      <c r="AF1340" s="77"/>
      <c r="AG1340" s="77"/>
      <c r="AH1340" s="77"/>
      <c r="AI1340" s="77"/>
      <c r="AJ1340" s="77"/>
      <c r="AK1340" s="77"/>
      <c r="AL1340" s="77"/>
      <c r="AM1340" s="77"/>
      <c r="AN1340" s="77"/>
      <c r="AO1340" s="77"/>
      <c r="AP1340" s="77"/>
      <c r="AQ1340" s="77"/>
      <c r="AR1340" s="77"/>
      <c r="AS1340" s="77"/>
      <c r="AT1340" s="77"/>
      <c r="AU1340" s="77"/>
      <c r="AV1340" s="77"/>
      <c r="AW1340" s="77"/>
      <c r="AX1340" s="77"/>
    </row>
    <row r="1341" spans="1:50" s="49" customFormat="1" ht="35.549999999999997" customHeight="1" thickBot="1" x14ac:dyDescent="0.3">
      <c r="A1341" s="303" t="s">
        <v>3271</v>
      </c>
      <c r="B1341" s="304"/>
      <c r="C1341" s="304"/>
      <c r="D1341" s="304"/>
      <c r="E1341" s="304"/>
      <c r="F1341" s="304"/>
      <c r="G1341" s="304"/>
      <c r="H1341" s="304"/>
      <c r="I1341" s="304"/>
      <c r="J1341" s="304"/>
      <c r="K1341" s="305"/>
      <c r="L1341" s="77"/>
      <c r="M1341" s="77"/>
      <c r="N1341" s="77"/>
      <c r="O1341" s="77"/>
      <c r="P1341" s="77"/>
      <c r="Q1341" s="77"/>
      <c r="R1341" s="77"/>
      <c r="S1341" s="77"/>
      <c r="T1341" s="77"/>
      <c r="U1341" s="77"/>
      <c r="V1341" s="77"/>
      <c r="W1341" s="77"/>
      <c r="X1341" s="77"/>
      <c r="Y1341" s="77"/>
      <c r="Z1341" s="77"/>
      <c r="AA1341" s="77"/>
      <c r="AB1341" s="77"/>
      <c r="AC1341" s="77"/>
      <c r="AD1341" s="77"/>
      <c r="AE1341" s="77"/>
      <c r="AF1341" s="77"/>
      <c r="AG1341" s="77"/>
      <c r="AH1341" s="77"/>
      <c r="AI1341" s="77"/>
      <c r="AJ1341" s="77"/>
      <c r="AK1341" s="77"/>
      <c r="AL1341" s="77"/>
      <c r="AM1341" s="77"/>
      <c r="AN1341" s="77"/>
      <c r="AO1341" s="77"/>
      <c r="AP1341" s="77"/>
      <c r="AQ1341" s="77"/>
      <c r="AR1341" s="77"/>
      <c r="AS1341" s="77"/>
      <c r="AT1341" s="77"/>
      <c r="AU1341" s="77"/>
      <c r="AV1341" s="77"/>
      <c r="AW1341" s="77"/>
      <c r="AX1341" s="77"/>
    </row>
    <row r="1342" spans="1:50" s="25" customFormat="1" ht="25.2" customHeight="1" x14ac:dyDescent="0.25">
      <c r="A1342" s="219" t="s">
        <v>675</v>
      </c>
      <c r="B1342" s="20" t="s">
        <v>723</v>
      </c>
      <c r="C1342" s="149" t="s">
        <v>735</v>
      </c>
      <c r="D1342" s="21" t="s">
        <v>763</v>
      </c>
      <c r="E1342" s="22">
        <v>-0.45454545454545459</v>
      </c>
      <c r="F1342" s="23">
        <v>22</v>
      </c>
      <c r="G1342" s="96" t="s">
        <v>2414</v>
      </c>
      <c r="H1342" s="24">
        <v>12</v>
      </c>
      <c r="I1342" s="17"/>
      <c r="J1342" s="18"/>
      <c r="K1342" s="247">
        <f t="shared" ref="K1342:K1351" si="36">H1342*J1342</f>
        <v>0</v>
      </c>
      <c r="L1342" s="77"/>
      <c r="M1342" s="77"/>
      <c r="N1342" s="77"/>
      <c r="O1342" s="77"/>
      <c r="P1342" s="77"/>
      <c r="Q1342" s="77"/>
      <c r="R1342" s="77"/>
      <c r="S1342" s="77"/>
      <c r="T1342" s="77"/>
      <c r="U1342" s="77"/>
      <c r="V1342" s="77"/>
      <c r="W1342" s="77"/>
      <c r="X1342" s="77"/>
      <c r="Y1342" s="77"/>
      <c r="Z1342" s="77"/>
      <c r="AA1342" s="77"/>
      <c r="AB1342" s="77"/>
      <c r="AC1342" s="77"/>
      <c r="AD1342" s="77"/>
      <c r="AE1342" s="77"/>
      <c r="AF1342" s="77"/>
      <c r="AG1342" s="77"/>
      <c r="AH1342" s="77"/>
      <c r="AI1342" s="77"/>
      <c r="AJ1342" s="77"/>
      <c r="AK1342" s="77"/>
      <c r="AL1342" s="77"/>
      <c r="AM1342" s="77"/>
      <c r="AN1342" s="77"/>
      <c r="AO1342" s="77"/>
      <c r="AP1342" s="77"/>
      <c r="AQ1342" s="77"/>
      <c r="AR1342" s="77"/>
      <c r="AS1342" s="77"/>
      <c r="AT1342" s="77"/>
      <c r="AU1342" s="77"/>
      <c r="AV1342" s="77"/>
      <c r="AW1342" s="77"/>
      <c r="AX1342" s="77"/>
    </row>
    <row r="1343" spans="1:50" s="25" customFormat="1" ht="25.2" customHeight="1" x14ac:dyDescent="0.25">
      <c r="A1343" s="219" t="s">
        <v>677</v>
      </c>
      <c r="B1343" s="20" t="s">
        <v>723</v>
      </c>
      <c r="C1343" s="149" t="s">
        <v>736</v>
      </c>
      <c r="D1343" s="21" t="s">
        <v>763</v>
      </c>
      <c r="E1343" s="22">
        <v>-0.48</v>
      </c>
      <c r="F1343" s="23">
        <v>25</v>
      </c>
      <c r="G1343" s="96" t="s">
        <v>2415</v>
      </c>
      <c r="H1343" s="24">
        <v>13</v>
      </c>
      <c r="I1343" s="17"/>
      <c r="J1343" s="18"/>
      <c r="K1343" s="170">
        <f t="shared" si="36"/>
        <v>0</v>
      </c>
      <c r="L1343" s="77"/>
      <c r="M1343" s="77"/>
      <c r="N1343" s="77"/>
      <c r="O1343" s="77"/>
      <c r="P1343" s="77"/>
      <c r="Q1343" s="77"/>
      <c r="R1343" s="77"/>
      <c r="S1343" s="77"/>
      <c r="T1343" s="77"/>
      <c r="U1343" s="77"/>
      <c r="V1343" s="77"/>
      <c r="W1343" s="77"/>
      <c r="X1343" s="77"/>
      <c r="Y1343" s="77"/>
      <c r="Z1343" s="77"/>
      <c r="AA1343" s="77"/>
      <c r="AB1343" s="77"/>
      <c r="AC1343" s="77"/>
      <c r="AD1343" s="77"/>
      <c r="AE1343" s="77"/>
      <c r="AF1343" s="77"/>
      <c r="AG1343" s="77"/>
      <c r="AH1343" s="77"/>
      <c r="AI1343" s="77"/>
      <c r="AJ1343" s="77"/>
      <c r="AK1343" s="77"/>
      <c r="AL1343" s="77"/>
      <c r="AM1343" s="77"/>
      <c r="AN1343" s="77"/>
      <c r="AO1343" s="77"/>
      <c r="AP1343" s="77"/>
      <c r="AQ1343" s="77"/>
      <c r="AR1343" s="77"/>
      <c r="AS1343" s="77"/>
      <c r="AT1343" s="77"/>
      <c r="AU1343" s="77"/>
      <c r="AV1343" s="77"/>
      <c r="AW1343" s="77"/>
      <c r="AX1343" s="77"/>
    </row>
    <row r="1344" spans="1:50" s="25" customFormat="1" ht="25.2" customHeight="1" x14ac:dyDescent="0.25">
      <c r="A1344" s="219" t="s">
        <v>686</v>
      </c>
      <c r="B1344" s="20" t="s">
        <v>726</v>
      </c>
      <c r="C1344" s="149" t="s">
        <v>3065</v>
      </c>
      <c r="D1344" s="21" t="s">
        <v>2241</v>
      </c>
      <c r="E1344" s="22">
        <v>-0.32352941176470584</v>
      </c>
      <c r="F1344" s="23">
        <v>34</v>
      </c>
      <c r="G1344" s="96" t="s">
        <v>2416</v>
      </c>
      <c r="H1344" s="24">
        <v>23</v>
      </c>
      <c r="I1344" s="17"/>
      <c r="J1344" s="18"/>
      <c r="K1344" s="170">
        <f t="shared" si="36"/>
        <v>0</v>
      </c>
      <c r="L1344" s="77"/>
      <c r="M1344" s="77"/>
      <c r="N1344" s="77"/>
      <c r="O1344" s="77"/>
      <c r="P1344" s="77"/>
      <c r="Q1344" s="77"/>
      <c r="R1344" s="77"/>
      <c r="S1344" s="77"/>
      <c r="T1344" s="77"/>
      <c r="U1344" s="77"/>
      <c r="V1344" s="77"/>
      <c r="W1344" s="77"/>
      <c r="X1344" s="77"/>
      <c r="Y1344" s="77"/>
      <c r="Z1344" s="77"/>
      <c r="AA1344" s="77"/>
      <c r="AB1344" s="77"/>
      <c r="AC1344" s="77"/>
      <c r="AD1344" s="77"/>
      <c r="AE1344" s="77"/>
      <c r="AF1344" s="77"/>
      <c r="AG1344" s="77"/>
      <c r="AH1344" s="77"/>
      <c r="AI1344" s="77"/>
      <c r="AJ1344" s="77"/>
      <c r="AK1344" s="77"/>
      <c r="AL1344" s="77"/>
      <c r="AM1344" s="77"/>
      <c r="AN1344" s="77"/>
      <c r="AO1344" s="77"/>
      <c r="AP1344" s="77"/>
      <c r="AQ1344" s="77"/>
      <c r="AR1344" s="77"/>
      <c r="AS1344" s="77"/>
      <c r="AT1344" s="77"/>
      <c r="AU1344" s="77"/>
      <c r="AV1344" s="77"/>
      <c r="AW1344" s="77"/>
      <c r="AX1344" s="77"/>
    </row>
    <row r="1345" spans="1:50" s="25" customFormat="1" ht="25.2" customHeight="1" x14ac:dyDescent="0.25">
      <c r="A1345" s="219" t="s">
        <v>687</v>
      </c>
      <c r="B1345" s="20" t="s">
        <v>726</v>
      </c>
      <c r="C1345" s="149" t="s">
        <v>741</v>
      </c>
      <c r="D1345" s="21" t="s">
        <v>3145</v>
      </c>
      <c r="E1345" s="22">
        <v>-0.3529411764705882</v>
      </c>
      <c r="F1345" s="23">
        <v>34</v>
      </c>
      <c r="G1345" s="96" t="s">
        <v>2417</v>
      </c>
      <c r="H1345" s="24">
        <v>22</v>
      </c>
      <c r="I1345" s="17"/>
      <c r="J1345" s="18"/>
      <c r="K1345" s="170">
        <f t="shared" si="36"/>
        <v>0</v>
      </c>
      <c r="L1345" s="77"/>
      <c r="M1345" s="77"/>
      <c r="N1345" s="77"/>
      <c r="O1345" s="77"/>
      <c r="P1345" s="77"/>
      <c r="Q1345" s="77"/>
      <c r="R1345" s="77"/>
      <c r="S1345" s="77"/>
      <c r="T1345" s="77"/>
      <c r="U1345" s="77"/>
      <c r="V1345" s="77"/>
      <c r="W1345" s="77"/>
      <c r="X1345" s="77"/>
      <c r="Y1345" s="77"/>
      <c r="Z1345" s="77"/>
      <c r="AA1345" s="77"/>
      <c r="AB1345" s="77"/>
      <c r="AC1345" s="77"/>
      <c r="AD1345" s="77"/>
      <c r="AE1345" s="77"/>
      <c r="AF1345" s="77"/>
      <c r="AG1345" s="77"/>
      <c r="AH1345" s="77"/>
      <c r="AI1345" s="77"/>
      <c r="AJ1345" s="77"/>
      <c r="AK1345" s="77"/>
      <c r="AL1345" s="77"/>
      <c r="AM1345" s="77"/>
      <c r="AN1345" s="77"/>
      <c r="AO1345" s="77"/>
      <c r="AP1345" s="77"/>
      <c r="AQ1345" s="77"/>
      <c r="AR1345" s="77"/>
      <c r="AS1345" s="77"/>
      <c r="AT1345" s="77"/>
      <c r="AU1345" s="77"/>
      <c r="AV1345" s="77"/>
      <c r="AW1345" s="77"/>
      <c r="AX1345" s="77"/>
    </row>
    <row r="1346" spans="1:50" s="25" customFormat="1" ht="25.2" customHeight="1" x14ac:dyDescent="0.25">
      <c r="A1346" s="219" t="s">
        <v>689</v>
      </c>
      <c r="B1346" s="20" t="s">
        <v>726</v>
      </c>
      <c r="C1346" s="149" t="s">
        <v>3066</v>
      </c>
      <c r="D1346" s="21" t="s">
        <v>2241</v>
      </c>
      <c r="E1346" s="22">
        <v>-0.32352941176470584</v>
      </c>
      <c r="F1346" s="23">
        <v>34</v>
      </c>
      <c r="G1346" s="96" t="s">
        <v>2416</v>
      </c>
      <c r="H1346" s="24">
        <v>23</v>
      </c>
      <c r="I1346" s="17"/>
      <c r="J1346" s="18"/>
      <c r="K1346" s="236">
        <f t="shared" si="36"/>
        <v>0</v>
      </c>
      <c r="L1346" s="77"/>
      <c r="M1346" s="77"/>
      <c r="N1346" s="77"/>
      <c r="O1346" s="77"/>
      <c r="P1346" s="77"/>
      <c r="Q1346" s="77"/>
      <c r="R1346" s="77"/>
      <c r="S1346" s="77"/>
      <c r="T1346" s="77"/>
      <c r="U1346" s="77"/>
      <c r="V1346" s="77"/>
      <c r="W1346" s="77"/>
      <c r="X1346" s="77"/>
      <c r="Y1346" s="77"/>
      <c r="Z1346" s="77"/>
      <c r="AA1346" s="77"/>
      <c r="AB1346" s="77"/>
      <c r="AC1346" s="77"/>
      <c r="AD1346" s="77"/>
      <c r="AE1346" s="77"/>
      <c r="AF1346" s="77"/>
      <c r="AG1346" s="77"/>
      <c r="AH1346" s="77"/>
      <c r="AI1346" s="77"/>
      <c r="AJ1346" s="77"/>
      <c r="AK1346" s="77"/>
      <c r="AL1346" s="77"/>
      <c r="AM1346" s="77"/>
      <c r="AN1346" s="77"/>
      <c r="AO1346" s="77"/>
      <c r="AP1346" s="77"/>
      <c r="AQ1346" s="77"/>
      <c r="AR1346" s="77"/>
      <c r="AS1346" s="77"/>
      <c r="AT1346" s="77"/>
      <c r="AU1346" s="77"/>
      <c r="AV1346" s="77"/>
      <c r="AW1346" s="77"/>
      <c r="AX1346" s="77"/>
    </row>
    <row r="1347" spans="1:50" s="25" customFormat="1" ht="25.2" customHeight="1" x14ac:dyDescent="0.25">
      <c r="A1347" s="219" t="s">
        <v>693</v>
      </c>
      <c r="B1347" s="20" t="s">
        <v>726</v>
      </c>
      <c r="C1347" s="149" t="s">
        <v>3144</v>
      </c>
      <c r="D1347" s="21" t="s">
        <v>2241</v>
      </c>
      <c r="E1347" s="22">
        <v>-0.32352941176470584</v>
      </c>
      <c r="F1347" s="23">
        <v>34</v>
      </c>
      <c r="G1347" s="96" t="s">
        <v>2416</v>
      </c>
      <c r="H1347" s="24">
        <v>23</v>
      </c>
      <c r="I1347" s="17"/>
      <c r="J1347" s="18"/>
      <c r="K1347" s="246">
        <f t="shared" si="36"/>
        <v>0</v>
      </c>
      <c r="L1347" s="77"/>
      <c r="M1347" s="77"/>
      <c r="N1347" s="77"/>
      <c r="O1347" s="77"/>
      <c r="P1347" s="77"/>
      <c r="Q1347" s="77"/>
      <c r="R1347" s="77"/>
      <c r="S1347" s="77"/>
      <c r="T1347" s="77"/>
      <c r="U1347" s="77"/>
      <c r="V1347" s="77"/>
      <c r="W1347" s="77"/>
      <c r="X1347" s="77"/>
      <c r="Y1347" s="77"/>
      <c r="Z1347" s="77"/>
      <c r="AA1347" s="77"/>
      <c r="AB1347" s="77"/>
      <c r="AC1347" s="77"/>
      <c r="AD1347" s="77"/>
      <c r="AE1347" s="77"/>
      <c r="AF1347" s="77"/>
      <c r="AG1347" s="77"/>
      <c r="AH1347" s="77"/>
      <c r="AI1347" s="77"/>
      <c r="AJ1347" s="77"/>
      <c r="AK1347" s="77"/>
      <c r="AL1347" s="77"/>
      <c r="AM1347" s="77"/>
      <c r="AN1347" s="77"/>
      <c r="AO1347" s="77"/>
      <c r="AP1347" s="77"/>
      <c r="AQ1347" s="77"/>
      <c r="AR1347" s="77"/>
      <c r="AS1347" s="77"/>
      <c r="AT1347" s="77"/>
      <c r="AU1347" s="77"/>
      <c r="AV1347" s="77"/>
      <c r="AW1347" s="77"/>
      <c r="AX1347" s="77"/>
    </row>
    <row r="1348" spans="1:50" s="25" customFormat="1" ht="25.2" customHeight="1" x14ac:dyDescent="0.25">
      <c r="A1348" s="219" t="s">
        <v>698</v>
      </c>
      <c r="B1348" s="20" t="s">
        <v>727</v>
      </c>
      <c r="C1348" s="149" t="s">
        <v>747</v>
      </c>
      <c r="D1348" s="21" t="s">
        <v>763</v>
      </c>
      <c r="E1348" s="22">
        <v>-0.42000000000000004</v>
      </c>
      <c r="F1348" s="23">
        <v>50</v>
      </c>
      <c r="G1348" s="96" t="s">
        <v>2418</v>
      </c>
      <c r="H1348" s="24">
        <v>29</v>
      </c>
      <c r="I1348" s="17"/>
      <c r="J1348" s="18"/>
      <c r="K1348" s="246">
        <f t="shared" si="36"/>
        <v>0</v>
      </c>
      <c r="L1348" s="77"/>
      <c r="M1348" s="77"/>
      <c r="N1348" s="77"/>
      <c r="O1348" s="77"/>
      <c r="P1348" s="77"/>
      <c r="Q1348" s="77"/>
      <c r="R1348" s="77"/>
      <c r="S1348" s="77"/>
      <c r="T1348" s="77"/>
      <c r="U1348" s="77"/>
      <c r="V1348" s="77"/>
      <c r="W1348" s="77"/>
      <c r="X1348" s="77"/>
      <c r="Y1348" s="77"/>
      <c r="Z1348" s="77"/>
      <c r="AA1348" s="77"/>
      <c r="AB1348" s="77"/>
      <c r="AC1348" s="77"/>
      <c r="AD1348" s="77"/>
      <c r="AE1348" s="77"/>
      <c r="AF1348" s="77"/>
      <c r="AG1348" s="77"/>
      <c r="AH1348" s="77"/>
      <c r="AI1348" s="77"/>
      <c r="AJ1348" s="77"/>
      <c r="AK1348" s="77"/>
      <c r="AL1348" s="77"/>
      <c r="AM1348" s="77"/>
      <c r="AN1348" s="77"/>
      <c r="AO1348" s="77"/>
      <c r="AP1348" s="77"/>
      <c r="AQ1348" s="77"/>
      <c r="AR1348" s="77"/>
      <c r="AS1348" s="77"/>
      <c r="AT1348" s="77"/>
      <c r="AU1348" s="77"/>
      <c r="AV1348" s="77"/>
      <c r="AW1348" s="77"/>
      <c r="AX1348" s="77"/>
    </row>
    <row r="1349" spans="1:50" s="25" customFormat="1" ht="25.2" customHeight="1" x14ac:dyDescent="0.25">
      <c r="A1349" s="219" t="s">
        <v>699</v>
      </c>
      <c r="B1349" s="20" t="s">
        <v>727</v>
      </c>
      <c r="C1349" s="149" t="s">
        <v>748</v>
      </c>
      <c r="D1349" s="21" t="s">
        <v>764</v>
      </c>
      <c r="E1349" s="22">
        <v>-0.42000000000000004</v>
      </c>
      <c r="F1349" s="23">
        <v>50</v>
      </c>
      <c r="G1349" s="96" t="s">
        <v>2418</v>
      </c>
      <c r="H1349" s="24">
        <v>29</v>
      </c>
      <c r="I1349" s="17"/>
      <c r="J1349" s="18"/>
      <c r="K1349" s="246">
        <f t="shared" si="36"/>
        <v>0</v>
      </c>
      <c r="L1349" s="77"/>
      <c r="M1349" s="77"/>
      <c r="N1349" s="77"/>
      <c r="O1349" s="77"/>
      <c r="P1349" s="77"/>
      <c r="Q1349" s="77"/>
      <c r="R1349" s="77"/>
      <c r="S1349" s="77"/>
      <c r="T1349" s="77"/>
      <c r="U1349" s="77"/>
      <c r="V1349" s="77"/>
      <c r="W1349" s="77"/>
      <c r="X1349" s="77"/>
      <c r="Y1349" s="77"/>
      <c r="Z1349" s="77"/>
      <c r="AA1349" s="77"/>
      <c r="AB1349" s="77"/>
      <c r="AC1349" s="77"/>
      <c r="AD1349" s="77"/>
      <c r="AE1349" s="77"/>
      <c r="AF1349" s="77"/>
      <c r="AG1349" s="77"/>
      <c r="AH1349" s="77"/>
      <c r="AI1349" s="77"/>
      <c r="AJ1349" s="77"/>
      <c r="AK1349" s="77"/>
      <c r="AL1349" s="77"/>
      <c r="AM1349" s="77"/>
      <c r="AN1349" s="77"/>
      <c r="AO1349" s="77"/>
      <c r="AP1349" s="77"/>
      <c r="AQ1349" s="77"/>
      <c r="AR1349" s="77"/>
      <c r="AS1349" s="77"/>
      <c r="AT1349" s="77"/>
      <c r="AU1349" s="77"/>
      <c r="AV1349" s="77"/>
      <c r="AW1349" s="77"/>
      <c r="AX1349" s="77"/>
    </row>
    <row r="1350" spans="1:50" s="25" customFormat="1" ht="25.2" customHeight="1" x14ac:dyDescent="0.25">
      <c r="A1350" s="219" t="s">
        <v>703</v>
      </c>
      <c r="B1350" s="20" t="s">
        <v>727</v>
      </c>
      <c r="C1350" s="149" t="s">
        <v>751</v>
      </c>
      <c r="D1350" s="21" t="s">
        <v>2241</v>
      </c>
      <c r="E1350" s="22">
        <v>-0.44999999999999996</v>
      </c>
      <c r="F1350" s="23">
        <v>40</v>
      </c>
      <c r="G1350" s="96" t="s">
        <v>2417</v>
      </c>
      <c r="H1350" s="24">
        <v>22</v>
      </c>
      <c r="I1350" s="17"/>
      <c r="J1350" s="18"/>
      <c r="K1350" s="246">
        <f t="shared" si="36"/>
        <v>0</v>
      </c>
      <c r="L1350" s="77"/>
      <c r="M1350" s="77"/>
      <c r="N1350" s="77"/>
      <c r="O1350" s="77"/>
      <c r="P1350" s="77"/>
      <c r="Q1350" s="77"/>
      <c r="R1350" s="77"/>
      <c r="S1350" s="77"/>
      <c r="T1350" s="77"/>
      <c r="U1350" s="77"/>
      <c r="V1350" s="77"/>
      <c r="W1350" s="77"/>
      <c r="X1350" s="77"/>
      <c r="Y1350" s="77"/>
      <c r="Z1350" s="77"/>
      <c r="AA1350" s="77"/>
      <c r="AB1350" s="77"/>
      <c r="AC1350" s="77"/>
      <c r="AD1350" s="77"/>
      <c r="AE1350" s="77"/>
      <c r="AF1350" s="77"/>
      <c r="AG1350" s="77"/>
      <c r="AH1350" s="77"/>
      <c r="AI1350" s="77"/>
      <c r="AJ1350" s="77"/>
      <c r="AK1350" s="77"/>
      <c r="AL1350" s="77"/>
      <c r="AM1350" s="77"/>
      <c r="AN1350" s="77"/>
      <c r="AO1350" s="77"/>
      <c r="AP1350" s="77"/>
      <c r="AQ1350" s="77"/>
      <c r="AR1350" s="77"/>
      <c r="AS1350" s="77"/>
      <c r="AT1350" s="77"/>
      <c r="AU1350" s="77"/>
      <c r="AV1350" s="77"/>
      <c r="AW1350" s="77"/>
      <c r="AX1350" s="77"/>
    </row>
    <row r="1351" spans="1:50" s="25" customFormat="1" ht="25.2" customHeight="1" thickBot="1" x14ac:dyDescent="0.3">
      <c r="A1351" s="240" t="s">
        <v>705</v>
      </c>
      <c r="B1351" s="133" t="s">
        <v>727</v>
      </c>
      <c r="C1351" s="154" t="s">
        <v>753</v>
      </c>
      <c r="D1351" s="35" t="s">
        <v>764</v>
      </c>
      <c r="E1351" s="66">
        <v>-0.42000000000000004</v>
      </c>
      <c r="F1351" s="34">
        <v>50</v>
      </c>
      <c r="G1351" s="98" t="s">
        <v>2418</v>
      </c>
      <c r="H1351" s="31">
        <v>29</v>
      </c>
      <c r="I1351" s="239"/>
      <c r="J1351" s="129"/>
      <c r="K1351" s="244">
        <f t="shared" si="36"/>
        <v>0</v>
      </c>
      <c r="L1351" s="77"/>
      <c r="M1351" s="77"/>
      <c r="N1351" s="77"/>
      <c r="O1351" s="77"/>
      <c r="P1351" s="77"/>
      <c r="Q1351" s="77"/>
      <c r="R1351" s="77"/>
      <c r="S1351" s="77"/>
      <c r="T1351" s="77"/>
      <c r="U1351" s="77"/>
      <c r="V1351" s="77"/>
      <c r="W1351" s="77"/>
      <c r="X1351" s="77"/>
      <c r="Y1351" s="77"/>
      <c r="Z1351" s="77"/>
      <c r="AA1351" s="77"/>
      <c r="AB1351" s="77"/>
      <c r="AC1351" s="77"/>
      <c r="AD1351" s="77"/>
      <c r="AE1351" s="77"/>
      <c r="AF1351" s="77"/>
      <c r="AG1351" s="77"/>
      <c r="AH1351" s="77"/>
      <c r="AI1351" s="77"/>
      <c r="AJ1351" s="77"/>
      <c r="AK1351" s="77"/>
      <c r="AL1351" s="77"/>
      <c r="AM1351" s="77"/>
      <c r="AN1351" s="77"/>
      <c r="AO1351" s="77"/>
      <c r="AP1351" s="77"/>
      <c r="AQ1351" s="77"/>
      <c r="AR1351" s="77"/>
      <c r="AS1351" s="77"/>
      <c r="AT1351" s="77"/>
      <c r="AU1351" s="77"/>
      <c r="AV1351" s="77"/>
      <c r="AW1351" s="77"/>
      <c r="AX1351" s="77"/>
    </row>
    <row r="1352" spans="1:50" s="2" customFormat="1" ht="25.2" customHeight="1" x14ac:dyDescent="0.25">
      <c r="A1352" s="215"/>
      <c r="B1352" s="141"/>
      <c r="C1352" s="232"/>
      <c r="D1352" s="241"/>
      <c r="E1352" s="242"/>
      <c r="F1352" s="243"/>
      <c r="G1352" s="234"/>
      <c r="H1352" s="235"/>
      <c r="I1352" s="48"/>
      <c r="J1352" s="51"/>
      <c r="K1352" s="207"/>
      <c r="L1352" s="77"/>
      <c r="M1352" s="77"/>
      <c r="N1352" s="77"/>
      <c r="O1352" s="77"/>
      <c r="P1352" s="77"/>
      <c r="Q1352" s="77"/>
      <c r="R1352" s="77"/>
      <c r="S1352" s="77"/>
      <c r="T1352" s="77"/>
      <c r="U1352" s="77"/>
      <c r="V1352" s="77"/>
      <c r="W1352" s="77"/>
      <c r="X1352" s="77"/>
      <c r="Y1352" s="77"/>
      <c r="Z1352" s="77"/>
      <c r="AA1352" s="77"/>
      <c r="AB1352" s="77"/>
      <c r="AC1352" s="77"/>
      <c r="AD1352" s="77"/>
      <c r="AE1352" s="77"/>
      <c r="AF1352" s="77"/>
      <c r="AG1352" s="77"/>
      <c r="AH1352" s="77"/>
      <c r="AI1352" s="77"/>
      <c r="AJ1352" s="77"/>
      <c r="AK1352" s="77"/>
      <c r="AL1352" s="77"/>
      <c r="AM1352" s="77"/>
      <c r="AN1352" s="77"/>
      <c r="AO1352" s="77"/>
      <c r="AP1352" s="77"/>
      <c r="AQ1352" s="77"/>
      <c r="AR1352" s="77"/>
      <c r="AS1352" s="77"/>
      <c r="AT1352" s="77"/>
      <c r="AU1352" s="77"/>
      <c r="AV1352" s="77"/>
      <c r="AW1352" s="77"/>
      <c r="AX1352" s="77"/>
    </row>
    <row r="1353" spans="1:50" s="2" customFormat="1" ht="25.2" customHeight="1" x14ac:dyDescent="0.25">
      <c r="A1353" s="215"/>
      <c r="B1353" s="141"/>
      <c r="C1353" s="211"/>
      <c r="D1353" s="47"/>
      <c r="E1353" s="212"/>
      <c r="F1353" s="213"/>
      <c r="G1353" s="214"/>
      <c r="H1353" s="142"/>
      <c r="I1353" s="48"/>
      <c r="J1353" s="51"/>
      <c r="K1353" s="207"/>
      <c r="L1353" s="77"/>
      <c r="M1353" s="77"/>
      <c r="N1353" s="77"/>
      <c r="O1353" s="77"/>
      <c r="P1353" s="77"/>
      <c r="Q1353" s="77"/>
      <c r="R1353" s="77"/>
      <c r="S1353" s="77"/>
      <c r="T1353" s="77"/>
      <c r="U1353" s="77"/>
      <c r="V1353" s="77"/>
      <c r="W1353" s="77"/>
      <c r="X1353" s="77"/>
      <c r="Y1353" s="77"/>
      <c r="Z1353" s="77"/>
      <c r="AA1353" s="77"/>
      <c r="AB1353" s="77"/>
      <c r="AC1353" s="77"/>
      <c r="AD1353" s="77"/>
      <c r="AE1353" s="77"/>
      <c r="AF1353" s="77"/>
      <c r="AG1353" s="77"/>
      <c r="AH1353" s="77"/>
      <c r="AI1353" s="77"/>
      <c r="AJ1353" s="77"/>
      <c r="AK1353" s="77"/>
      <c r="AL1353" s="77"/>
      <c r="AM1353" s="77"/>
      <c r="AN1353" s="77"/>
      <c r="AO1353" s="77"/>
      <c r="AP1353" s="77"/>
      <c r="AQ1353" s="77"/>
      <c r="AR1353" s="77"/>
      <c r="AS1353" s="77"/>
      <c r="AT1353" s="77"/>
      <c r="AU1353" s="77"/>
      <c r="AV1353" s="77"/>
      <c r="AW1353" s="77"/>
      <c r="AX1353" s="77"/>
    </row>
    <row r="1354" spans="1:50" s="2" customFormat="1" ht="25.2" customHeight="1" x14ac:dyDescent="0.25">
      <c r="A1354" s="215"/>
      <c r="B1354" s="141"/>
      <c r="C1354" s="211"/>
      <c r="D1354" s="47"/>
      <c r="E1354" s="212"/>
      <c r="F1354" s="213"/>
      <c r="G1354" s="214"/>
      <c r="H1354" s="142"/>
      <c r="I1354" s="48"/>
      <c r="J1354" s="51"/>
      <c r="K1354" s="207"/>
      <c r="L1354" s="77"/>
      <c r="M1354" s="77"/>
      <c r="N1354" s="77"/>
      <c r="O1354" s="77"/>
      <c r="P1354" s="77"/>
      <c r="Q1354" s="77"/>
      <c r="R1354" s="77"/>
      <c r="S1354" s="77"/>
      <c r="T1354" s="77"/>
      <c r="U1354" s="77"/>
      <c r="V1354" s="77"/>
      <c r="W1354" s="77"/>
      <c r="X1354" s="77"/>
      <c r="Y1354" s="77"/>
      <c r="Z1354" s="77"/>
      <c r="AA1354" s="77"/>
      <c r="AB1354" s="77"/>
      <c r="AC1354" s="77"/>
      <c r="AD1354" s="77"/>
      <c r="AE1354" s="77"/>
      <c r="AF1354" s="77"/>
      <c r="AG1354" s="77"/>
      <c r="AH1354" s="77"/>
      <c r="AI1354" s="77"/>
      <c r="AJ1354" s="77"/>
      <c r="AK1354" s="77"/>
      <c r="AL1354" s="77"/>
      <c r="AM1354" s="77"/>
      <c r="AN1354" s="77"/>
      <c r="AO1354" s="77"/>
      <c r="AP1354" s="77"/>
      <c r="AQ1354" s="77"/>
      <c r="AR1354" s="77"/>
      <c r="AS1354" s="77"/>
      <c r="AT1354" s="77"/>
      <c r="AU1354" s="77"/>
      <c r="AV1354" s="77"/>
      <c r="AW1354" s="77"/>
      <c r="AX1354" s="77"/>
    </row>
    <row r="1355" spans="1:50" s="81" customFormat="1" x14ac:dyDescent="0.3">
      <c r="A1355" s="77"/>
      <c r="B1355" s="77"/>
      <c r="C1355" s="161"/>
      <c r="D1355" s="77"/>
      <c r="E1355" s="78"/>
      <c r="F1355" s="79"/>
      <c r="G1355" s="104"/>
      <c r="H1355" s="80"/>
    </row>
    <row r="1356" spans="1:50" s="81" customFormat="1" ht="15" thickBot="1" x14ac:dyDescent="0.35">
      <c r="A1356" s="77"/>
      <c r="B1356" s="77"/>
      <c r="C1356" s="161"/>
      <c r="D1356" s="77"/>
      <c r="E1356" s="78"/>
      <c r="F1356" s="79"/>
      <c r="G1356" s="104"/>
      <c r="H1356" s="137"/>
    </row>
    <row r="1357" spans="1:50" s="81" customFormat="1" ht="15" thickBot="1" x14ac:dyDescent="0.35">
      <c r="A1357" s="77"/>
      <c r="B1357" s="77"/>
      <c r="C1357" s="161"/>
      <c r="D1357" s="77"/>
      <c r="E1357" s="47"/>
      <c r="F1357" s="82"/>
      <c r="G1357" s="106" t="s">
        <v>27</v>
      </c>
      <c r="H1357" s="295">
        <f>SUM(K9:K16,K19:K242,K245:K362,K365:K409,K412:K490,K493:K499,K503:K519,K521:K548,K550:K593,K595:K598,K600:K603,K605:K618,K622:K673,K675:K727,K729:K733,K736:K747,K749:K753,K757:K782,K784:K785,K787:K788,K790:K792,K795:K1139,K1142:K1339,K1342:K1351)</f>
        <v>0</v>
      </c>
      <c r="I1357" s="296"/>
      <c r="J1357" s="296"/>
      <c r="K1357" s="297"/>
    </row>
    <row r="1358" spans="1:50" s="81" customFormat="1" x14ac:dyDescent="0.3">
      <c r="A1358" s="77"/>
      <c r="B1358" s="77"/>
      <c r="C1358" s="161"/>
      <c r="D1358" s="77"/>
      <c r="E1358" s="47"/>
      <c r="F1358" s="82"/>
      <c r="G1358" s="105"/>
      <c r="H1358" s="83"/>
      <c r="I1358" s="84"/>
      <c r="J1358" s="85"/>
      <c r="K1358" s="85"/>
    </row>
    <row r="1359" spans="1:50" s="81" customFormat="1" x14ac:dyDescent="0.3">
      <c r="A1359" s="77"/>
      <c r="B1359" s="77"/>
      <c r="C1359" s="161"/>
      <c r="D1359" s="77"/>
      <c r="E1359" s="78"/>
      <c r="F1359" s="79"/>
      <c r="G1359" s="104"/>
      <c r="H1359" s="80"/>
    </row>
    <row r="1360" spans="1:50" s="81" customFormat="1" x14ac:dyDescent="0.3">
      <c r="A1360" s="77"/>
      <c r="B1360" s="77"/>
      <c r="C1360" s="161"/>
      <c r="D1360" s="77"/>
      <c r="E1360" s="78"/>
      <c r="F1360" s="79"/>
      <c r="G1360" s="107" t="s">
        <v>28</v>
      </c>
      <c r="H1360" s="80"/>
    </row>
    <row r="1361" spans="1:11" s="81" customFormat="1" ht="21" x14ac:dyDescent="0.3">
      <c r="A1361" s="86" t="s">
        <v>29</v>
      </c>
      <c r="B1361" s="86"/>
      <c r="C1361" s="162"/>
      <c r="D1361" s="87" t="s">
        <v>30</v>
      </c>
      <c r="E1361" s="206"/>
      <c r="F1361" s="87"/>
      <c r="G1361" s="108"/>
      <c r="H1361" s="87"/>
      <c r="I1361" s="87"/>
      <c r="J1361" s="87"/>
      <c r="K1361" s="87"/>
    </row>
    <row r="1362" spans="1:11" s="81" customFormat="1" ht="52.2" x14ac:dyDescent="0.7">
      <c r="A1362" s="88" t="s">
        <v>31</v>
      </c>
      <c r="B1362" s="89"/>
      <c r="C1362" s="119"/>
      <c r="D1362" s="90"/>
      <c r="E1362" s="200"/>
      <c r="F1362" s="91"/>
      <c r="G1362" s="109"/>
      <c r="H1362" s="92"/>
      <c r="I1362" s="93"/>
      <c r="J1362" s="93"/>
      <c r="K1362" s="91"/>
    </row>
  </sheetData>
  <mergeCells count="34">
    <mergeCell ref="A1141:K1141"/>
    <mergeCell ref="H1357:K1357"/>
    <mergeCell ref="A748:K748"/>
    <mergeCell ref="A755:K755"/>
    <mergeCell ref="A756:K756"/>
    <mergeCell ref="A783:K783"/>
    <mergeCell ref="A786:K786"/>
    <mergeCell ref="A794:K794"/>
    <mergeCell ref="A789:K789"/>
    <mergeCell ref="A1341:K1341"/>
    <mergeCell ref="A735:K735"/>
    <mergeCell ref="A502:K502"/>
    <mergeCell ref="A520:K520"/>
    <mergeCell ref="A549:K549"/>
    <mergeCell ref="A594:K594"/>
    <mergeCell ref="A599:K599"/>
    <mergeCell ref="A604:K604"/>
    <mergeCell ref="A620:K620"/>
    <mergeCell ref="A621:K621"/>
    <mergeCell ref="A674:K674"/>
    <mergeCell ref="A728:K728"/>
    <mergeCell ref="A501:K501"/>
    <mergeCell ref="A1:K1"/>
    <mergeCell ref="A2:K2"/>
    <mergeCell ref="A3:K3"/>
    <mergeCell ref="A4:K4"/>
    <mergeCell ref="A5:K5"/>
    <mergeCell ref="A6:K6"/>
    <mergeCell ref="A8:K8"/>
    <mergeCell ref="A244:K244"/>
    <mergeCell ref="A364:K364"/>
    <mergeCell ref="A411:K411"/>
    <mergeCell ref="A492:K492"/>
    <mergeCell ref="A18:K18"/>
  </mergeCells>
  <conditionalFormatting sqref="E1:E1048576">
    <cfRule type="cellIs" dxfId="0" priority="50" stopIfTrue="1" operator="between">
      <formula>$E$24</formula>
      <formula>$E$849</formula>
    </cfRule>
  </conditionalFormatting>
  <hyperlinks>
    <hyperlink ref="D1361:K1361" r:id="rId1" display=" www.laparfumerie.eu" xr:uid="{57C82B2F-993B-439D-AC41-21CA8AF86A03}"/>
    <hyperlink ref="K1361" r:id="rId2" display=" www.laparfumerie.eu" xr:uid="{5E09D378-B03E-45D8-A237-85AC06986755}"/>
  </hyperlinks>
  <pageMargins left="0.70866141732283472" right="0.31496062992125984" top="0.74803149606299213" bottom="0.15748031496062992" header="0.31496062992125984" footer="0.31496062992125984"/>
  <pageSetup paperSize="9" scale="38" fitToHeight="0" orientation="portrait" r:id="rId3"/>
  <headerFooter differentFirst="1">
    <oddHeader>&amp;L&amp;G</oddHead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785da3-bbf2-457d-9d9e-1bb36b0383d3" xsi:nil="true"/>
    <lcf76f155ced4ddcb4097134ff3c332f xmlns="e8019de4-124b-4659-935a-4e7b531aaea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7" ma:contentTypeDescription="Create a new document." ma:contentTypeScope="" ma:versionID="595eb7dfd1035e8d9178ce2b5d0a12db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679f9ca9b8ac6916c3afc71564479298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7b9cdd-c8f7-44f7-8733-722ac7839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54b834-b8ba-4c9f-a0b7-7a1c64c77f1c}" ma:internalName="TaxCatchAll" ma:showField="CatchAllData" ma:web="c3785da3-bbf2-457d-9d9e-1bb36b038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D82203-D7BF-447B-80D6-520559A691AF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e8019de4-124b-4659-935a-4e7b531aaea8"/>
    <ds:schemaRef ds:uri="c3785da3-bbf2-457d-9d9e-1bb36b0383d3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89CCE4E-9C82-4853-A944-B05FE1472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0CD8EA-AFF8-422C-8701-105697A749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MICHAUD</dc:creator>
  <cp:lastModifiedBy>yvon Quignon</cp:lastModifiedBy>
  <cp:lastPrinted>2024-08-28T10:00:57Z</cp:lastPrinted>
  <dcterms:created xsi:type="dcterms:W3CDTF">2024-07-22T12:53:17Z</dcterms:created>
  <dcterms:modified xsi:type="dcterms:W3CDTF">2024-10-22T14:19:46Z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0x01010095B12F5BD40C1949A171086E612CA9EB</vt:lpwstr>
  </property>
  <property fmtid="{D5CDD505-2E9C-101B-9397-08002B2CF9AE}" pid="3" name="MediaServiceImageTags">
    <vt:lpwstr/>
  </property>
</Properties>
</file>